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300"/>
  </bookViews>
  <sheets>
    <sheet name="Общая информация" sheetId="1" r:id="rId1"/>
    <sheet name="Количественные результаты" sheetId="3" r:id="rId2"/>
    <sheet name="Индикаторы" sheetId="4" r:id="rId3"/>
    <sheet name="Результаты.Недостатки.Предложен" sheetId="2" r:id="rId4"/>
  </sheets>
  <calcPr calcId="162913"/>
</workbook>
</file>

<file path=xl/calcChain.xml><?xml version="1.0" encoding="utf-8"?>
<calcChain xmlns="http://schemas.openxmlformats.org/spreadsheetml/2006/main">
  <c r="AF18" i="3" l="1"/>
  <c r="AC18" i="3"/>
  <c r="W18" i="3"/>
  <c r="N18" i="3"/>
  <c r="K18" i="3"/>
  <c r="H18" i="3"/>
  <c r="AF17" i="3"/>
  <c r="AC17" i="3"/>
  <c r="W17" i="3"/>
  <c r="N17" i="3"/>
  <c r="K17" i="3"/>
  <c r="H17" i="3"/>
  <c r="AF16" i="3"/>
  <c r="AC16" i="3"/>
  <c r="W16" i="3"/>
  <c r="N16" i="3"/>
  <c r="K16" i="3"/>
  <c r="H16" i="3"/>
  <c r="AF15" i="3"/>
  <c r="AC15" i="3"/>
  <c r="W15" i="3"/>
  <c r="N15" i="3"/>
  <c r="K15" i="3"/>
  <c r="H15" i="3"/>
  <c r="AF14" i="3"/>
  <c r="AC14" i="3"/>
  <c r="W14" i="3"/>
  <c r="N14" i="3"/>
  <c r="K14" i="3"/>
  <c r="H14" i="3"/>
  <c r="AF13" i="3"/>
  <c r="AC13" i="3"/>
  <c r="W13" i="3"/>
  <c r="N13" i="3"/>
  <c r="K13" i="3"/>
  <c r="H13" i="3"/>
  <c r="AF12" i="3"/>
  <c r="AC12" i="3"/>
  <c r="W12" i="3"/>
  <c r="N12" i="3"/>
  <c r="K12" i="3"/>
  <c r="H12" i="3"/>
  <c r="AF11" i="3"/>
  <c r="AC11" i="3"/>
  <c r="W11" i="3"/>
  <c r="N11" i="3"/>
  <c r="K11" i="3"/>
  <c r="H11" i="3"/>
  <c r="AF10" i="3"/>
  <c r="AC10" i="3"/>
  <c r="W10" i="3"/>
  <c r="N10" i="3"/>
  <c r="K10" i="3"/>
  <c r="H10" i="3"/>
  <c r="AF9" i="3"/>
  <c r="AC9" i="3"/>
  <c r="W9" i="3"/>
  <c r="N9" i="3"/>
  <c r="K9" i="3"/>
  <c r="H9" i="3"/>
  <c r="AF8" i="3"/>
  <c r="AC8" i="3"/>
  <c r="W8" i="3"/>
  <c r="N8" i="3"/>
  <c r="K8" i="3"/>
  <c r="H8" i="3"/>
</calcChain>
</file>

<file path=xl/sharedStrings.xml><?xml version="1.0" encoding="utf-8"?>
<sst xmlns="http://schemas.openxmlformats.org/spreadsheetml/2006/main" count="999" uniqueCount="137">
  <si>
    <t>Cведения о результатах независимой оценки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</si>
  <si>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</si>
  <si>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</si>
  <si>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</si>
  <si>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Общественный совет</t>
  </si>
  <si>
    <t xml:space="preserve">Сфера 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</si>
  <si>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</si>
  <si>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</si>
  <si>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</si>
  <si>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</si>
  <si>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</si>
  <si>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</si>
  <si>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</si>
  <si>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</si>
  <si>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</si>
  <si>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</si>
  <si>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</si>
  <si>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</si>
  <si>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</si>
  <si>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</si>
  <si>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</si>
  <si>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</si>
  <si>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</si>
  <si>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</si>
  <si>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</si>
  <si>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</si>
  <si>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</si>
  <si>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</si>
  <si>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</si>
  <si>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</si>
  <si>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</si>
  <si>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</si>
  <si>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</si>
  <si>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</si>
  <si>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</si>
  <si>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</si>
  <si>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</si>
  <si>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</si>
  <si>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</si>
  <si>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</si>
  <si>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</si>
  <si>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</si>
  <si>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</si>
  <si>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</si>
  <si>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</si>
  <si>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</si>
  <si>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</si>
  <si>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</si>
  <si>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</si>
  <si>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</si>
  <si>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</si>
  <si>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</si>
  <si>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</si>
  <si>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</si>
  <si>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</si>
  <si>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</si>
  <si>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</si>
  <si>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</si>
  <si>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</si>
  <si>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</si>
  <si>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</si>
  <si>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</si>
  <si>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"СТАРО-КАЗЕЕВСКАЯ СРЕДНЯЯ ОБЩЕОБРАЗОВАТЕЛЬНАЯ ШКОЛА" СТАРОКАЗЕЕВСКОГО СЕЛЬСКОГО ПОСЕЛЕНИЯ КАМСКО-УСТЬИНСКОГО МУНИЦИПАЛЬНОГО РАЙОНА РЕСПУБЛИКИ ТАТАРСТАН, 1622002781</t>
  </si>
  <si>
    <t>67</t>
  </si>
  <si>
    <t>49</t>
  </si>
  <si>
    <t>73.0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</si>
  <si>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</si>
  <si>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</si>
  <si>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</si>
  <si>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</si>
  <si>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</si>
  <si>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</si>
  <si>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</si>
  <si>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</si>
  <si>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</si>
  <si>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</si>
  <si>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</si>
  <si>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</si>
  <si>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</si>
  <si>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</si>
  <si>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</si>
  <si>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</si>
  <si>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</si>
  <si>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</si>
  <si>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</si>
  <si>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</si>
  <si>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</si>
  <si>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</si>
  <si>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</si>
  <si>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</si>
  <si>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</si>
  <si>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</si>
  <si>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</si>
  <si>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ОБЩЕОБРАЗОВАТЕЛЬНОЕ УЧРЕЖДЕНИЕ "СЮКЕЕВСКАЯ СРЕДНЯЯ ОБЩЕОБРАЗОВАТЕЛЬНАЯ ШКОЛА" СЮКЕЕВСКОГО СЕЛЬСКОГО ПОСЕЛЕНИЯ КАМСКО-УСТЬИНСКОГО МУНИЦПАЛЬНОГО РАЙОНА РЕСПУБЛИКИ ТАТАРСТАН, 1622002943</t>
  </si>
  <si>
    <t>58</t>
  </si>
  <si>
    <t>85.0</t>
  </si>
  <si>
    <t>МУНИЦИПАЛЬНОЕ БЮДЖЕТНОЕ ДОШКОЛЬНОЕ ОБРАЗОВАТЕЛЬНОЕ УЧРЕЖДЕНИЕ "ДЕТСКИЙ САД "АЛЕНУШКА" СЕЛА СЮКЕЕВО" СЮКЕЕВСКОГО СЕЛЬСКОГО ПОСЕЛЕНИЯ КАМСКО-УСТЬИНСКОГО МУНИЦИПАЛЬНОГО РАЙОНА РЕСПУБЛИКИ ТАТАРСТАН, 1622003104</t>
  </si>
  <si>
    <t>33</t>
  </si>
  <si>
    <t>26</t>
  </si>
  <si>
    <t>79.0</t>
  </si>
  <si>
    <t>МУНИЦИПАЛЬНОЕ БЮДЖЕТНОЕ ОБЩЕОБРАЗОВАТЕЛЬНОЕ УЧРЕЖДЕНИЕ  "КИРЕЛЬСКАЯ ОСНОВНАЯ ОБЩЕОБРАЗОВАТЕЛЬНАЯ ШКОЛА" КИРЕЛЬСКОГО СЕЛЬСКОГО ПОСЕЛЕНИЯ КАМСКО-УСТЬИНСКОГО МУНИЦИПАЛЬНОГО РАЙОНА РЕСПУБЛИКИ ТАТАРСТАН, 1622003009</t>
  </si>
  <si>
    <t>35</t>
  </si>
  <si>
    <t>28</t>
  </si>
  <si>
    <t>80.0</t>
  </si>
  <si>
    <t>МУНИЦИПАЛЬНОЕ БЮДЖЕТНОЕ ДОШКОЛЬНОЕ ОБРАЗОВАТЕЛЬНОЕ УЧРЕЖДЕНИЕ "ДЕТСКИЙ САД "РАДУГА" СЕЛА КИРЕЛЬСКОЕ" КИРЕЛЬСКОГО СЕЛЬСКОГО ПОСЕЛЕНИЯ КАМСКО-УСТЬИНСКОГО МУНИЦИПАЛЬНОГО РАЙОНА РЕСПУБЛИКИ ТАТАРСТАН, 1622003094</t>
  </si>
  <si>
    <t>9</t>
  </si>
  <si>
    <t>7</t>
  </si>
  <si>
    <t>78.0</t>
  </si>
  <si>
    <t>МУНИЦИПАЛЬНОЕ БЮДЖЕТНОЕ ОБЩЕОБРАЗОВАТЕЛЬНОЕ УЧРЕЖДЕНИЕ "АЗИМОВО-КУРЛЕБАШСКАЯ НАЧАЛЬНАЯ ШКОЛА-ДЕТСКИЙ САД" КАМСКО-УСТЬИНСКОГО МУНИЦИПАЛЬНОГО РАЙОНА РЕСПУБЛИКИ ТАТАРСТАН, 1622002982</t>
  </si>
  <si>
    <t>2</t>
  </si>
  <si>
    <t>100.0</t>
  </si>
  <si>
    <t>МУНИЦИПАЛЬНОЕ БЮДЖЕТНОЕ ДОШКОЛЬНОЕ ОБРАЗОВАТЕЛЬНОЕ УЧРЕЖДЕНИЕ "ДЕТСКИЙ САД "КЫНГЫРАУ" СЕЛА БОЛЬШИЕ КЛЯРИ"  БОЛЬШЕКЛЯРИНСКОГО СЕЛЬСКОГО ПОСЕЛЕНИЯ КАМСКО-УСТЬИНСКОГО МУНИЦИПАЛЬНОГО РАЙОНА РЕСПУБЛИКИ ТАТАРСТАН, 1622002816</t>
  </si>
  <si>
    <t>13</t>
  </si>
  <si>
    <t>12</t>
  </si>
  <si>
    <t>92.0</t>
  </si>
  <si>
    <t>МУНИЦИПАЛЬНОЕ БЮДЖЕТНОЕ ДОШКОЛЬНОЕ ОБРАЗОВАТЕЛЬНОЕ УЧРЕЖДЕНИЕ "ДЕТСКИЙ САД "ШАТЛЫК" СЕЛА БОЛЬШИЕ САЛТЫКИ" БОЛЬШЕСАЛТЫКОВСКОГО СЕЛЬСКОГО ПОСЕЛЕНИЯ КАМСКО-УСТЬИНСКОГО МУНИЦИПАЛЬНОГО РАЙОНА РЕСПУБЛИКИ ТАТАРСТАН, 1622002975</t>
  </si>
  <si>
    <t>5</t>
  </si>
  <si>
    <t>МУНИЦИПАЛЬНОЕ БЮДЖЕТНОЕ УЧРЕЖДЕНИЕ ДОПОЛНИТЕЛЬНОГО ОБРАЗОВАНИЯ "ЦЕНТР ВНЕШКОЛЬНОЙ РАБОТЫ" КАМСКО-УСТЬИНСКОГО МУНИЦИПАЛЬНОГО РАЙОНА РЕСПУБЛИКИ ТАТАРСТАН, 1622005221</t>
  </si>
  <si>
    <t>420</t>
  </si>
  <si>
    <t>276</t>
  </si>
  <si>
    <t>66.0</t>
  </si>
  <si>
    <t>МУНИЦИПАЛЬНОЕ БЮДЖЕТНОЕ УЧРЕЖДЕНИЕ ДОПОЛНИТЕЛЬНОГО ОБРАЗОВАНИЯ "ДЕТСКАЯ МУЗЫКАЛЬНАЯ ШКОЛА" КАМСКО-УСТЬИНСКОГО МУНИЦИПАЛЬНОГО РАЙОНА РЕСПУБЛИКИ ТАТАРСТАН, 1622003295</t>
  </si>
  <si>
    <t>166</t>
  </si>
  <si>
    <t>142</t>
  </si>
  <si>
    <t>86.0</t>
  </si>
  <si>
    <t>МУНИЦИПАЛЬНОЕ БЮДЖЕТНОЕ ДОШКОЛЬНОЕ ОБРАЗОВАТЕЛЬНОЕ  УЧРЕЖДЕНИЕ "ДЕТСКИЙ САД "КОЯШКАЙ" СЕЛА СТАРОЕ КАЗЕЕВО" СТАРОКАЗЕЕВСКОГО СЕЛЬСКОГО ПОСЕЛЕНИЯ КАМСКО-УСТЬИНСКОГО МУНИЦИПАЛЬНОГО РАЙОНА РЕСПУБЛИКИ ТАТАРСТАН, 1622002870</t>
  </si>
  <si>
    <t>6</t>
  </si>
  <si>
    <t>Файл сформирован 22.01.2024 12:55</t>
  </si>
  <si>
    <t>2023 год</t>
  </si>
  <si>
    <t>019263000004 - Общественный совет по проведению независимой оценки качества оказания услуг в Камско-Устьинском районе РТ</t>
  </si>
  <si>
    <t>2 - Образование</t>
  </si>
  <si>
    <t>05.10.2023</t>
  </si>
  <si>
    <t>Протокол</t>
  </si>
  <si>
    <t>04.10.2023</t>
  </si>
  <si>
    <t>Результаты анкетирования свидетельствуют о том, что повысилась активность участия родителей (законных представителей) в независимой оценке качества образования. 
 В целом, по результатам анкетирования наблюдается тенденция удовлетворенности качеством образовательных услуг, комфортностью обучения в детском учреждении, сформировано доверие к уровню предоставлению услуг по уходу и присмотру воспитанников.
100% родителей довольны материально-техническим обеспечением организации.
           Из результатов анкетирования можно сделать вывод о достаточной степени удовлетворенности родителей (законных представителей) образовательными услугами.</t>
  </si>
  <si>
    <t>Не в полной мере родителей удовлетворяют условия для индивидуальной работы с воспитанниками.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</si>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</sst>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</font>
    <font>
      <b/>
      <sz val="14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indexed="8"/>
      <name val="Times New Roman"/>
    </font>
    <font>
      <b/>
      <sz val="12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wrapText="1"/>
    </xf>
    <xf numFmtId="49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0" fontId="8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A44" sqref="A44"/>
    </sheetView>
  </sheetViews>
  <sheetFormatPr defaultColWidth="12.625" defaultRowHeight="15" customHeight="1" x14ac:dyDescent="0.2"/>
  <cols>
    <col min="1" max="1" width="36.75" customWidth="1" collapsed="1"/>
    <col min="2" max="2" width="43.625" customWidth="1" collapsed="1"/>
    <col min="3" max="3" width="37.5" customWidth="1" collapsed="1"/>
    <col min="4" max="6" width="7.625" customWidth="1" collapsed="1"/>
  </cols>
  <sheetData>
    <row r="1" spans="1:3" ht="14.25" customHeight="1" x14ac:dyDescent="0.2">
      <c r="A1" s="11" t="s">
        <v>0</v>
      </c>
      <c r="B1" s="12"/>
      <c r="C1" s="1"/>
    </row>
    <row r="2" spans="1:3" ht="14.25" customHeight="1" x14ac:dyDescent="0.2">
      <c r="A2" s="2" t="s">
        <v>127</v>
      </c>
      <c r="B2" s="1"/>
      <c r="C2" s="1"/>
    </row>
    <row r="3" spans="1:3" ht="14.25" customHeight="1" x14ac:dyDescent="0.2">
      <c r="A3" s="3" t="s">
        <v>1</v>
      </c>
      <c r="B3" s="1" t="s">
        <v>2</v>
      </c>
      <c r="C3" s="1"/>
    </row>
    <row r="4" spans="1:3" ht="14.25" customHeight="1" x14ac:dyDescent="0.2">
      <c r="A4" s="3" t="s">
        <v>3</v>
      </c>
      <c r="B4" s="1" t="s">
        <v>128</v>
      </c>
      <c r="C4" s="1"/>
    </row>
    <row r="5" spans="1:3" ht="14.25" customHeight="1" x14ac:dyDescent="0.2">
      <c r="A5" s="3" t="s">
        <v>4</v>
      </c>
      <c r="B5" s="1" t="s">
        <v>129</v>
      </c>
      <c r="C5" s="1"/>
    </row>
    <row r="6" spans="1:3" ht="14.25" customHeight="1" x14ac:dyDescent="0.2">
      <c r="A6" s="3" t="s">
        <v>5</v>
      </c>
      <c r="B6" s="1" t="s">
        <v>130</v>
      </c>
      <c r="C6" s="1"/>
    </row>
    <row r="7" spans="1:3" ht="14.25" customHeight="1" x14ac:dyDescent="0.2">
      <c r="A7" s="3" t="s">
        <v>6</v>
      </c>
      <c r="B7" s="1" t="s">
        <v>131</v>
      </c>
      <c r="C7" s="1"/>
    </row>
    <row r="8" spans="1:3" ht="14.25" customHeight="1" x14ac:dyDescent="0.2">
      <c r="A8" s="1"/>
      <c r="B8" s="1"/>
      <c r="C8" s="1"/>
    </row>
    <row r="9" spans="1:3" ht="14.25" customHeight="1" x14ac:dyDescent="0.2">
      <c r="A9" s="13" t="s">
        <v>7</v>
      </c>
      <c r="B9" s="14"/>
      <c r="C9" s="15"/>
    </row>
    <row r="10" spans="1:3" ht="14.25" customHeight="1" x14ac:dyDescent="0.2">
      <c r="A10" s="4" t="s">
        <v>8</v>
      </c>
      <c r="B10" s="4" t="s">
        <v>9</v>
      </c>
      <c r="C10" s="4" t="s">
        <v>10</v>
      </c>
    </row>
    <row r="11" spans="1:3" ht="14.25" customHeight="1" x14ac:dyDescent="0.2">
      <c r="A11" s="5" t="s">
        <v>132</v>
      </c>
      <c r="B11" s="5" t="s">
        <v>133</v>
      </c>
      <c r="C11" s="5" t="s">
        <v>109</v>
      </c>
    </row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B1"/>
    <mergeCell ref="A9:C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workbookViewId="0">
      <pane ySplit="7" topLeftCell="A8" activePane="bottomLeft" state="frozen"/>
      <selection pane="bottomLeft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">
      <c r="A1" s="16" t="s">
        <v>17</v>
      </c>
      <c r="B1" s="16"/>
      <c r="C1" s="16"/>
      <c r="D1" s="16"/>
    </row>
    <row r="2" spans="1:53" x14ac:dyDescent="0.2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x14ac:dyDescent="0.2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 x14ac:dyDescent="0.2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 x14ac:dyDescent="0.2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 x14ac:dyDescent="0.2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 x14ac:dyDescent="0.2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 ht="110.25" x14ac:dyDescent="0.25">
      <c r="A8" s="9">
        <v>1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66</v>
      </c>
      <c r="G8" s="10" t="s">
        <v>67</v>
      </c>
      <c r="H8" s="10">
        <f>INDEX(Индикаторы!H8:H9,MATCH('Количественные результаты'!F8,Индикаторы!F8:F9,0))</f>
        <v>0</v>
      </c>
      <c r="I8" s="10" t="s">
        <v>69</v>
      </c>
      <c r="J8" s="10" t="s">
        <v>67</v>
      </c>
      <c r="K8" s="10">
        <f>INDEX(Индикаторы!K8:K9,MATCH('Количественные результаты'!I8,Индикаторы!I8:I9,0))</f>
        <v>0</v>
      </c>
      <c r="L8" s="10" t="s">
        <v>71</v>
      </c>
      <c r="M8" s="10" t="s">
        <v>67</v>
      </c>
      <c r="N8" s="10">
        <f>INDEX(Индикаторы!N8:N10,MATCH('Количественные результаты'!L8,Индикаторы!L8:L10,0))</f>
        <v>0</v>
      </c>
      <c r="O8" s="10" t="s">
        <v>74</v>
      </c>
      <c r="P8" s="10">
        <v>100</v>
      </c>
      <c r="Q8" s="10">
        <v>100</v>
      </c>
      <c r="R8" s="10" t="s">
        <v>75</v>
      </c>
      <c r="S8" s="10">
        <v>100</v>
      </c>
      <c r="T8" s="10">
        <v>100</v>
      </c>
      <c r="U8" s="10" t="s">
        <v>76</v>
      </c>
      <c r="V8" s="10" t="s">
        <v>67</v>
      </c>
      <c r="W8" s="10">
        <f>INDEX(Индикаторы!W8:W10,MATCH('Количественные результаты'!U8,Индикаторы!U8:U10,0))</f>
        <v>0</v>
      </c>
      <c r="X8" s="10" t="s">
        <v>79</v>
      </c>
      <c r="Y8" s="10">
        <v>100</v>
      </c>
      <c r="Z8" s="10">
        <v>100</v>
      </c>
      <c r="AA8" s="10" t="s">
        <v>80</v>
      </c>
      <c r="AB8" s="10" t="s">
        <v>67</v>
      </c>
      <c r="AC8" s="10">
        <f>INDEX(Индикаторы!AC8:AC10,MATCH('Количественные результаты'!AA8,Индикаторы!AA8:AA10,0))</f>
        <v>0</v>
      </c>
      <c r="AD8" s="10" t="s">
        <v>83</v>
      </c>
      <c r="AE8" s="10" t="s">
        <v>67</v>
      </c>
      <c r="AF8" s="10">
        <f>INDEX(Индикаторы!AF8:AF10,MATCH('Количественные результаты'!AD8,Индикаторы!AD8:AD10,0))</f>
        <v>0</v>
      </c>
      <c r="AG8" s="10" t="s">
        <v>86</v>
      </c>
      <c r="AH8" s="10">
        <v>100</v>
      </c>
      <c r="AI8" s="10">
        <v>100</v>
      </c>
      <c r="AJ8" s="10" t="s">
        <v>87</v>
      </c>
      <c r="AK8" s="10">
        <v>100</v>
      </c>
      <c r="AL8" s="10">
        <v>100</v>
      </c>
      <c r="AM8" s="10" t="s">
        <v>88</v>
      </c>
      <c r="AN8" s="10">
        <v>100</v>
      </c>
      <c r="AO8" s="10">
        <v>100</v>
      </c>
      <c r="AP8" s="10" t="s">
        <v>89</v>
      </c>
      <c r="AQ8" s="10">
        <v>100</v>
      </c>
      <c r="AR8" s="10">
        <v>100</v>
      </c>
      <c r="AS8" s="10" t="s">
        <v>90</v>
      </c>
      <c r="AT8" s="10">
        <v>100</v>
      </c>
      <c r="AU8" s="10">
        <v>100</v>
      </c>
      <c r="AV8" s="10" t="s">
        <v>91</v>
      </c>
      <c r="AW8" s="10">
        <v>100</v>
      </c>
      <c r="AX8" s="10">
        <v>100</v>
      </c>
      <c r="AY8" s="10" t="s">
        <v>92</v>
      </c>
      <c r="AZ8" s="10">
        <v>100</v>
      </c>
      <c r="BA8" s="10">
        <v>100</v>
      </c>
    </row>
    <row r="9" spans="1:53" ht="110.25" x14ac:dyDescent="0.25">
      <c r="A9" s="9">
        <v>2</v>
      </c>
      <c r="B9" s="9" t="s">
        <v>93</v>
      </c>
      <c r="C9" s="9" t="s">
        <v>94</v>
      </c>
      <c r="D9" s="9" t="s">
        <v>64</v>
      </c>
      <c r="E9" s="9" t="s">
        <v>95</v>
      </c>
      <c r="F9" s="10" t="s">
        <v>66</v>
      </c>
      <c r="G9" s="10" t="s">
        <v>67</v>
      </c>
      <c r="H9" s="10">
        <f>INDEX(Индикаторы!H11:H12,MATCH('Количественные результаты'!F9,Индикаторы!F11:F12,0))</f>
        <v>0</v>
      </c>
      <c r="I9" s="10" t="s">
        <v>69</v>
      </c>
      <c r="J9" s="10" t="s">
        <v>67</v>
      </c>
      <c r="K9" s="10">
        <f>INDEX(Индикаторы!K11:K12,MATCH('Количественные результаты'!I9,Индикаторы!I11:I12,0))</f>
        <v>0</v>
      </c>
      <c r="L9" s="10" t="s">
        <v>71</v>
      </c>
      <c r="M9" s="10" t="s">
        <v>67</v>
      </c>
      <c r="N9" s="10">
        <f>INDEX(Индикаторы!N11:N13,MATCH('Количественные результаты'!L9,Индикаторы!L11:L13,0))</f>
        <v>0</v>
      </c>
      <c r="O9" s="10" t="s">
        <v>74</v>
      </c>
      <c r="P9" s="10">
        <v>100</v>
      </c>
      <c r="Q9" s="10">
        <v>100</v>
      </c>
      <c r="R9" s="10" t="s">
        <v>75</v>
      </c>
      <c r="S9" s="10">
        <v>100</v>
      </c>
      <c r="T9" s="10">
        <v>100</v>
      </c>
      <c r="U9" s="10" t="s">
        <v>76</v>
      </c>
      <c r="V9" s="10" t="s">
        <v>67</v>
      </c>
      <c r="W9" s="10">
        <f>INDEX(Индикаторы!W11:W13,MATCH('Количественные результаты'!U9,Индикаторы!U11:U13,0))</f>
        <v>0</v>
      </c>
      <c r="X9" s="10" t="s">
        <v>79</v>
      </c>
      <c r="Y9" s="10">
        <v>100</v>
      </c>
      <c r="Z9" s="10">
        <v>100</v>
      </c>
      <c r="AA9" s="10" t="s">
        <v>80</v>
      </c>
      <c r="AB9" s="10" t="s">
        <v>67</v>
      </c>
      <c r="AC9" s="10">
        <f>INDEX(Индикаторы!AC11:AC13,MATCH('Количественные результаты'!AA9,Индикаторы!AA11:AA13,0))</f>
        <v>0</v>
      </c>
      <c r="AD9" s="10" t="s">
        <v>83</v>
      </c>
      <c r="AE9" s="10" t="s">
        <v>67</v>
      </c>
      <c r="AF9" s="10">
        <f>INDEX(Индикаторы!AF11:AF13,MATCH('Количественные результаты'!AD9,Индикаторы!AD11:AD13,0))</f>
        <v>0</v>
      </c>
      <c r="AG9" s="10" t="s">
        <v>86</v>
      </c>
      <c r="AH9" s="10">
        <v>100</v>
      </c>
      <c r="AI9" s="10">
        <v>100</v>
      </c>
      <c r="AJ9" s="10" t="s">
        <v>87</v>
      </c>
      <c r="AK9" s="10">
        <v>100</v>
      </c>
      <c r="AL9" s="10">
        <v>100</v>
      </c>
      <c r="AM9" s="10" t="s">
        <v>88</v>
      </c>
      <c r="AN9" s="10">
        <v>100</v>
      </c>
      <c r="AO9" s="10">
        <v>100</v>
      </c>
      <c r="AP9" s="10" t="s">
        <v>89</v>
      </c>
      <c r="AQ9" s="10">
        <v>100</v>
      </c>
      <c r="AR9" s="10">
        <v>100</v>
      </c>
      <c r="AS9" s="10" t="s">
        <v>90</v>
      </c>
      <c r="AT9" s="10">
        <v>100</v>
      </c>
      <c r="AU9" s="10">
        <v>100</v>
      </c>
      <c r="AV9" s="10" t="s">
        <v>91</v>
      </c>
      <c r="AW9" s="10">
        <v>100</v>
      </c>
      <c r="AX9" s="10">
        <v>100</v>
      </c>
      <c r="AY9" s="10" t="s">
        <v>92</v>
      </c>
      <c r="AZ9" s="10">
        <v>100</v>
      </c>
      <c r="BA9" s="10">
        <v>100</v>
      </c>
    </row>
    <row r="10" spans="1:53" ht="110.25" x14ac:dyDescent="0.25">
      <c r="A10" s="9">
        <v>3</v>
      </c>
      <c r="B10" s="9" t="s">
        <v>96</v>
      </c>
      <c r="C10" s="9" t="s">
        <v>97</v>
      </c>
      <c r="D10" s="9" t="s">
        <v>98</v>
      </c>
      <c r="E10" s="9" t="s">
        <v>99</v>
      </c>
      <c r="F10" s="10" t="s">
        <v>66</v>
      </c>
      <c r="G10" s="10" t="s">
        <v>67</v>
      </c>
      <c r="H10" s="10">
        <f>INDEX(Индикаторы!H14:H15,MATCH('Количественные результаты'!F10,Индикаторы!F14:F15,0))</f>
        <v>0</v>
      </c>
      <c r="I10" s="10" t="s">
        <v>69</v>
      </c>
      <c r="J10" s="10" t="s">
        <v>67</v>
      </c>
      <c r="K10" s="10">
        <f>INDEX(Индикаторы!K14:K15,MATCH('Количественные результаты'!I10,Индикаторы!I14:I15,0))</f>
        <v>0</v>
      </c>
      <c r="L10" s="10" t="s">
        <v>71</v>
      </c>
      <c r="M10" s="10" t="s">
        <v>67</v>
      </c>
      <c r="N10" s="10">
        <f>INDEX(Индикаторы!N14:N16,MATCH('Количественные результаты'!L10,Индикаторы!L14:L16,0))</f>
        <v>0</v>
      </c>
      <c r="O10" s="10" t="s">
        <v>74</v>
      </c>
      <c r="P10" s="10">
        <v>100</v>
      </c>
      <c r="Q10" s="10">
        <v>100</v>
      </c>
      <c r="R10" s="10" t="s">
        <v>75</v>
      </c>
      <c r="S10" s="10">
        <v>100</v>
      </c>
      <c r="T10" s="10">
        <v>100</v>
      </c>
      <c r="U10" s="10" t="s">
        <v>76</v>
      </c>
      <c r="V10" s="10" t="s">
        <v>67</v>
      </c>
      <c r="W10" s="10">
        <f>INDEX(Индикаторы!W14:W16,MATCH('Количественные результаты'!U10,Индикаторы!U14:U16,0))</f>
        <v>0</v>
      </c>
      <c r="X10" s="10" t="s">
        <v>79</v>
      </c>
      <c r="Y10" s="10">
        <v>100</v>
      </c>
      <c r="Z10" s="10">
        <v>100</v>
      </c>
      <c r="AA10" s="10" t="s">
        <v>80</v>
      </c>
      <c r="AB10" s="10" t="s">
        <v>67</v>
      </c>
      <c r="AC10" s="10">
        <f>INDEX(Индикаторы!AC14:AC16,MATCH('Количественные результаты'!AA10,Индикаторы!AA14:AA16,0))</f>
        <v>0</v>
      </c>
      <c r="AD10" s="10" t="s">
        <v>83</v>
      </c>
      <c r="AE10" s="10" t="s">
        <v>67</v>
      </c>
      <c r="AF10" s="10">
        <f>INDEX(Индикаторы!AF14:AF16,MATCH('Количественные результаты'!AD10,Индикаторы!AD14:AD16,0))</f>
        <v>0</v>
      </c>
      <c r="AG10" s="10" t="s">
        <v>86</v>
      </c>
      <c r="AH10" s="10">
        <v>100</v>
      </c>
      <c r="AI10" s="10">
        <v>100</v>
      </c>
      <c r="AJ10" s="10" t="s">
        <v>87</v>
      </c>
      <c r="AK10" s="10">
        <v>100</v>
      </c>
      <c r="AL10" s="10">
        <v>100</v>
      </c>
      <c r="AM10" s="10" t="s">
        <v>88</v>
      </c>
      <c r="AN10" s="10">
        <v>98</v>
      </c>
      <c r="AO10" s="10">
        <v>100</v>
      </c>
      <c r="AP10" s="10" t="s">
        <v>89</v>
      </c>
      <c r="AQ10" s="10">
        <v>100</v>
      </c>
      <c r="AR10" s="10">
        <v>100</v>
      </c>
      <c r="AS10" s="10" t="s">
        <v>90</v>
      </c>
      <c r="AT10" s="10">
        <v>100</v>
      </c>
      <c r="AU10" s="10">
        <v>100</v>
      </c>
      <c r="AV10" s="10" t="s">
        <v>91</v>
      </c>
      <c r="AW10" s="10">
        <v>100</v>
      </c>
      <c r="AX10" s="10">
        <v>100</v>
      </c>
      <c r="AY10" s="10" t="s">
        <v>92</v>
      </c>
      <c r="AZ10" s="10">
        <v>95</v>
      </c>
      <c r="BA10" s="10">
        <v>100</v>
      </c>
    </row>
    <row r="11" spans="1:53" ht="110.25" x14ac:dyDescent="0.25">
      <c r="A11" s="9">
        <v>4</v>
      </c>
      <c r="B11" s="9" t="s">
        <v>100</v>
      </c>
      <c r="C11" s="9" t="s">
        <v>101</v>
      </c>
      <c r="D11" s="9" t="s">
        <v>102</v>
      </c>
      <c r="E11" s="9" t="s">
        <v>103</v>
      </c>
      <c r="F11" s="10" t="s">
        <v>66</v>
      </c>
      <c r="G11" s="10" t="s">
        <v>67</v>
      </c>
      <c r="H11" s="10">
        <f>INDEX(Индикаторы!H17:H18,MATCH('Количественные результаты'!F11,Индикаторы!F17:F18,0))</f>
        <v>0</v>
      </c>
      <c r="I11" s="10" t="s">
        <v>69</v>
      </c>
      <c r="J11" s="10" t="s">
        <v>67</v>
      </c>
      <c r="K11" s="10">
        <f>INDEX(Индикаторы!K17:K18,MATCH('Количественные результаты'!I11,Индикаторы!I17:I18,0))</f>
        <v>0</v>
      </c>
      <c r="L11" s="10" t="s">
        <v>71</v>
      </c>
      <c r="M11" s="10" t="s">
        <v>67</v>
      </c>
      <c r="N11" s="10">
        <f>INDEX(Индикаторы!N17:N19,MATCH('Количественные результаты'!L11,Индикаторы!L17:L19,0))</f>
        <v>0</v>
      </c>
      <c r="O11" s="10" t="s">
        <v>74</v>
      </c>
      <c r="P11" s="10">
        <v>100</v>
      </c>
      <c r="Q11" s="10">
        <v>100</v>
      </c>
      <c r="R11" s="10" t="s">
        <v>75</v>
      </c>
      <c r="S11" s="10">
        <v>100</v>
      </c>
      <c r="T11" s="10">
        <v>100</v>
      </c>
      <c r="U11" s="10" t="s">
        <v>76</v>
      </c>
      <c r="V11" s="10" t="s">
        <v>67</v>
      </c>
      <c r="W11" s="10">
        <f>INDEX(Индикаторы!W17:W19,MATCH('Количественные результаты'!U11,Индикаторы!U17:U19,0))</f>
        <v>0</v>
      </c>
      <c r="X11" s="10" t="s">
        <v>79</v>
      </c>
      <c r="Y11" s="10">
        <v>100</v>
      </c>
      <c r="Z11" s="10">
        <v>100</v>
      </c>
      <c r="AA11" s="10" t="s">
        <v>80</v>
      </c>
      <c r="AB11" s="10" t="s">
        <v>67</v>
      </c>
      <c r="AC11" s="10">
        <f>INDEX(Индикаторы!AC17:AC19,MATCH('Количественные результаты'!AA11,Индикаторы!AA17:AA19,0))</f>
        <v>0</v>
      </c>
      <c r="AD11" s="10" t="s">
        <v>83</v>
      </c>
      <c r="AE11" s="10" t="s">
        <v>67</v>
      </c>
      <c r="AF11" s="10">
        <f>INDEX(Индикаторы!AF17:AF19,MATCH('Количественные результаты'!AD11,Индикаторы!AD17:AD19,0))</f>
        <v>0</v>
      </c>
      <c r="AG11" s="10" t="s">
        <v>86</v>
      </c>
      <c r="AH11" s="10">
        <v>100</v>
      </c>
      <c r="AI11" s="10">
        <v>100</v>
      </c>
      <c r="AJ11" s="10" t="s">
        <v>87</v>
      </c>
      <c r="AK11" s="10">
        <v>100</v>
      </c>
      <c r="AL11" s="10">
        <v>100</v>
      </c>
      <c r="AM11" s="10" t="s">
        <v>88</v>
      </c>
      <c r="AN11" s="10">
        <v>100</v>
      </c>
      <c r="AO11" s="10">
        <v>100</v>
      </c>
      <c r="AP11" s="10" t="s">
        <v>89</v>
      </c>
      <c r="AQ11" s="10">
        <v>100</v>
      </c>
      <c r="AR11" s="10">
        <v>100</v>
      </c>
      <c r="AS11" s="10" t="s">
        <v>90</v>
      </c>
      <c r="AT11" s="10">
        <v>100</v>
      </c>
      <c r="AU11" s="10">
        <v>100</v>
      </c>
      <c r="AV11" s="10" t="s">
        <v>91</v>
      </c>
      <c r="AW11" s="10">
        <v>100</v>
      </c>
      <c r="AX11" s="10">
        <v>100</v>
      </c>
      <c r="AY11" s="10" t="s">
        <v>92</v>
      </c>
      <c r="AZ11" s="10">
        <v>100</v>
      </c>
      <c r="BA11" s="10">
        <v>100</v>
      </c>
    </row>
    <row r="12" spans="1:53" ht="110.25" x14ac:dyDescent="0.25">
      <c r="A12" s="9">
        <v>5</v>
      </c>
      <c r="B12" s="9" t="s">
        <v>104</v>
      </c>
      <c r="C12" s="9" t="s">
        <v>105</v>
      </c>
      <c r="D12" s="9" t="s">
        <v>106</v>
      </c>
      <c r="E12" s="9" t="s">
        <v>107</v>
      </c>
      <c r="F12" s="10" t="s">
        <v>66</v>
      </c>
      <c r="G12" s="10" t="s">
        <v>67</v>
      </c>
      <c r="H12" s="10">
        <f>INDEX(Индикаторы!H20:H21,MATCH('Количественные результаты'!F12,Индикаторы!F20:F21,0))</f>
        <v>0</v>
      </c>
      <c r="I12" s="10" t="s">
        <v>69</v>
      </c>
      <c r="J12" s="10" t="s">
        <v>67</v>
      </c>
      <c r="K12" s="10">
        <f>INDEX(Индикаторы!K20:K21,MATCH('Количественные результаты'!I12,Индикаторы!I20:I21,0))</f>
        <v>0</v>
      </c>
      <c r="L12" s="10" t="s">
        <v>71</v>
      </c>
      <c r="M12" s="10" t="s">
        <v>67</v>
      </c>
      <c r="N12" s="10">
        <f>INDEX(Индикаторы!N20:N22,MATCH('Количественные результаты'!L12,Индикаторы!L20:L22,0))</f>
        <v>0</v>
      </c>
      <c r="O12" s="10" t="s">
        <v>74</v>
      </c>
      <c r="P12" s="10">
        <v>100</v>
      </c>
      <c r="Q12" s="10">
        <v>100</v>
      </c>
      <c r="R12" s="10" t="s">
        <v>75</v>
      </c>
      <c r="S12" s="10">
        <v>100</v>
      </c>
      <c r="T12" s="10">
        <v>100</v>
      </c>
      <c r="U12" s="10" t="s">
        <v>76</v>
      </c>
      <c r="V12" s="10" t="s">
        <v>67</v>
      </c>
      <c r="W12" s="10">
        <f>INDEX(Индикаторы!W20:W22,MATCH('Количественные результаты'!U12,Индикаторы!U20:U22,0))</f>
        <v>0</v>
      </c>
      <c r="X12" s="10" t="s">
        <v>79</v>
      </c>
      <c r="Y12" s="10">
        <v>100</v>
      </c>
      <c r="Z12" s="10">
        <v>100</v>
      </c>
      <c r="AA12" s="10" t="s">
        <v>80</v>
      </c>
      <c r="AB12" s="10" t="s">
        <v>67</v>
      </c>
      <c r="AC12" s="10">
        <f>INDEX(Индикаторы!AC20:AC22,MATCH('Количественные результаты'!AA12,Индикаторы!AA20:AA22,0))</f>
        <v>0</v>
      </c>
      <c r="AD12" s="10" t="s">
        <v>83</v>
      </c>
      <c r="AE12" s="10" t="s">
        <v>67</v>
      </c>
      <c r="AF12" s="10">
        <f>INDEX(Индикаторы!AF20:AF22,MATCH('Количественные результаты'!AD12,Индикаторы!AD20:AD22,0))</f>
        <v>0</v>
      </c>
      <c r="AG12" s="10" t="s">
        <v>86</v>
      </c>
      <c r="AH12" s="10">
        <v>100</v>
      </c>
      <c r="AI12" s="10">
        <v>100</v>
      </c>
      <c r="AJ12" s="10" t="s">
        <v>87</v>
      </c>
      <c r="AK12" s="10">
        <v>100</v>
      </c>
      <c r="AL12" s="10">
        <v>100</v>
      </c>
      <c r="AM12" s="10" t="s">
        <v>88</v>
      </c>
      <c r="AN12" s="10">
        <v>100</v>
      </c>
      <c r="AO12" s="10">
        <v>100</v>
      </c>
      <c r="AP12" s="10" t="s">
        <v>89</v>
      </c>
      <c r="AQ12" s="10">
        <v>100</v>
      </c>
      <c r="AR12" s="10">
        <v>100</v>
      </c>
      <c r="AS12" s="10" t="s">
        <v>90</v>
      </c>
      <c r="AT12" s="10">
        <v>100</v>
      </c>
      <c r="AU12" s="10">
        <v>100</v>
      </c>
      <c r="AV12" s="10" t="s">
        <v>91</v>
      </c>
      <c r="AW12" s="10">
        <v>100</v>
      </c>
      <c r="AX12" s="10">
        <v>100</v>
      </c>
      <c r="AY12" s="10" t="s">
        <v>92</v>
      </c>
      <c r="AZ12" s="10">
        <v>100</v>
      </c>
      <c r="BA12" s="10">
        <v>100</v>
      </c>
    </row>
    <row r="13" spans="1:53" ht="110.25" x14ac:dyDescent="0.25">
      <c r="A13" s="9">
        <v>6</v>
      </c>
      <c r="B13" s="9" t="s">
        <v>108</v>
      </c>
      <c r="C13" s="9" t="s">
        <v>109</v>
      </c>
      <c r="D13" s="9" t="s">
        <v>109</v>
      </c>
      <c r="E13" s="9" t="s">
        <v>110</v>
      </c>
      <c r="F13" s="10" t="s">
        <v>66</v>
      </c>
      <c r="G13" s="10" t="s">
        <v>67</v>
      </c>
      <c r="H13" s="10">
        <f>INDEX(Индикаторы!H23:H24,MATCH('Количественные результаты'!F13,Индикаторы!F23:F24,0))</f>
        <v>0</v>
      </c>
      <c r="I13" s="10" t="s">
        <v>69</v>
      </c>
      <c r="J13" s="10" t="s">
        <v>67</v>
      </c>
      <c r="K13" s="10">
        <f>INDEX(Индикаторы!K23:K24,MATCH('Количественные результаты'!I13,Индикаторы!I23:I24,0))</f>
        <v>0</v>
      </c>
      <c r="L13" s="10" t="s">
        <v>71</v>
      </c>
      <c r="M13" s="10" t="s">
        <v>67</v>
      </c>
      <c r="N13" s="10">
        <f>INDEX(Индикаторы!N23:N25,MATCH('Количественные результаты'!L13,Индикаторы!L23:L25,0))</f>
        <v>0</v>
      </c>
      <c r="O13" s="10" t="s">
        <v>74</v>
      </c>
      <c r="P13" s="10">
        <v>100</v>
      </c>
      <c r="Q13" s="10">
        <v>100</v>
      </c>
      <c r="R13" s="10" t="s">
        <v>75</v>
      </c>
      <c r="S13" s="10">
        <v>100</v>
      </c>
      <c r="T13" s="10">
        <v>100</v>
      </c>
      <c r="U13" s="10" t="s">
        <v>76</v>
      </c>
      <c r="V13" s="10" t="s">
        <v>67</v>
      </c>
      <c r="W13" s="10">
        <f>INDEX(Индикаторы!W23:W25,MATCH('Количественные результаты'!U13,Индикаторы!U23:U25,0))</f>
        <v>0</v>
      </c>
      <c r="X13" s="10" t="s">
        <v>79</v>
      </c>
      <c r="Y13" s="10">
        <v>100</v>
      </c>
      <c r="Z13" s="10">
        <v>100</v>
      </c>
      <c r="AA13" s="10" t="s">
        <v>80</v>
      </c>
      <c r="AB13" s="10" t="s">
        <v>67</v>
      </c>
      <c r="AC13" s="10">
        <f>INDEX(Индикаторы!AC23:AC25,MATCH('Количественные результаты'!AA13,Индикаторы!AA23:AA25,0))</f>
        <v>0</v>
      </c>
      <c r="AD13" s="10" t="s">
        <v>83</v>
      </c>
      <c r="AE13" s="10" t="s">
        <v>67</v>
      </c>
      <c r="AF13" s="10">
        <f>INDEX(Индикаторы!AF23:AF25,MATCH('Количественные результаты'!AD13,Индикаторы!AD23:AD25,0))</f>
        <v>0</v>
      </c>
      <c r="AG13" s="10" t="s">
        <v>86</v>
      </c>
      <c r="AH13" s="10">
        <v>100</v>
      </c>
      <c r="AI13" s="10">
        <v>100</v>
      </c>
      <c r="AJ13" s="10" t="s">
        <v>87</v>
      </c>
      <c r="AK13" s="10">
        <v>100</v>
      </c>
      <c r="AL13" s="10">
        <v>100</v>
      </c>
      <c r="AM13" s="10" t="s">
        <v>88</v>
      </c>
      <c r="AN13" s="10">
        <v>100</v>
      </c>
      <c r="AO13" s="10">
        <v>100</v>
      </c>
      <c r="AP13" s="10" t="s">
        <v>89</v>
      </c>
      <c r="AQ13" s="10">
        <v>100</v>
      </c>
      <c r="AR13" s="10">
        <v>100</v>
      </c>
      <c r="AS13" s="10" t="s">
        <v>90</v>
      </c>
      <c r="AT13" s="10">
        <v>100</v>
      </c>
      <c r="AU13" s="10">
        <v>100</v>
      </c>
      <c r="AV13" s="10" t="s">
        <v>91</v>
      </c>
      <c r="AW13" s="10">
        <v>100</v>
      </c>
      <c r="AX13" s="10">
        <v>100</v>
      </c>
      <c r="AY13" s="10" t="s">
        <v>92</v>
      </c>
      <c r="AZ13" s="10">
        <v>100</v>
      </c>
      <c r="BA13" s="10">
        <v>100</v>
      </c>
    </row>
    <row r="14" spans="1:53" ht="110.25" x14ac:dyDescent="0.25">
      <c r="A14" s="9">
        <v>7</v>
      </c>
      <c r="B14" s="9" t="s">
        <v>111</v>
      </c>
      <c r="C14" s="9" t="s">
        <v>112</v>
      </c>
      <c r="D14" s="9" t="s">
        <v>113</v>
      </c>
      <c r="E14" s="9" t="s">
        <v>114</v>
      </c>
      <c r="F14" s="10" t="s">
        <v>66</v>
      </c>
      <c r="G14" s="10" t="s">
        <v>67</v>
      </c>
      <c r="H14" s="10">
        <f>INDEX(Индикаторы!H26:H27,MATCH('Количественные результаты'!F14,Индикаторы!F26:F27,0))</f>
        <v>0</v>
      </c>
      <c r="I14" s="10" t="s">
        <v>69</v>
      </c>
      <c r="J14" s="10" t="s">
        <v>67</v>
      </c>
      <c r="K14" s="10">
        <f>INDEX(Индикаторы!K26:K27,MATCH('Количественные результаты'!I14,Индикаторы!I26:I27,0))</f>
        <v>0</v>
      </c>
      <c r="L14" s="10" t="s">
        <v>71</v>
      </c>
      <c r="M14" s="10" t="s">
        <v>67</v>
      </c>
      <c r="N14" s="10">
        <f>INDEX(Индикаторы!N26:N28,MATCH('Количественные результаты'!L14,Индикаторы!L26:L28,0))</f>
        <v>0</v>
      </c>
      <c r="O14" s="10" t="s">
        <v>74</v>
      </c>
      <c r="P14" s="10">
        <v>100</v>
      </c>
      <c r="Q14" s="10">
        <v>100</v>
      </c>
      <c r="R14" s="10" t="s">
        <v>75</v>
      </c>
      <c r="S14" s="10">
        <v>100</v>
      </c>
      <c r="T14" s="10">
        <v>100</v>
      </c>
      <c r="U14" s="10" t="s">
        <v>76</v>
      </c>
      <c r="V14" s="10" t="s">
        <v>67</v>
      </c>
      <c r="W14" s="10">
        <f>INDEX(Индикаторы!W26:W28,MATCH('Количественные результаты'!U14,Индикаторы!U26:U28,0))</f>
        <v>0</v>
      </c>
      <c r="X14" s="10" t="s">
        <v>79</v>
      </c>
      <c r="Y14" s="10">
        <v>100</v>
      </c>
      <c r="Z14" s="10">
        <v>100</v>
      </c>
      <c r="AA14" s="10" t="s">
        <v>80</v>
      </c>
      <c r="AB14" s="10" t="s">
        <v>67</v>
      </c>
      <c r="AC14" s="10">
        <f>INDEX(Индикаторы!AC26:AC28,MATCH('Количественные результаты'!AA14,Индикаторы!AA26:AA28,0))</f>
        <v>0</v>
      </c>
      <c r="AD14" s="10" t="s">
        <v>83</v>
      </c>
      <c r="AE14" s="10" t="s">
        <v>67</v>
      </c>
      <c r="AF14" s="10">
        <f>INDEX(Индикаторы!AF26:AF28,MATCH('Количественные результаты'!AD14,Индикаторы!AD26:AD28,0))</f>
        <v>0</v>
      </c>
      <c r="AG14" s="10" t="s">
        <v>86</v>
      </c>
      <c r="AH14" s="10">
        <v>100</v>
      </c>
      <c r="AI14" s="10">
        <v>100</v>
      </c>
      <c r="AJ14" s="10" t="s">
        <v>87</v>
      </c>
      <c r="AK14" s="10">
        <v>100</v>
      </c>
      <c r="AL14" s="10">
        <v>100</v>
      </c>
      <c r="AM14" s="10" t="s">
        <v>88</v>
      </c>
      <c r="AN14" s="10">
        <v>100</v>
      </c>
      <c r="AO14" s="10">
        <v>100</v>
      </c>
      <c r="AP14" s="10" t="s">
        <v>89</v>
      </c>
      <c r="AQ14" s="10">
        <v>100</v>
      </c>
      <c r="AR14" s="10">
        <v>100</v>
      </c>
      <c r="AS14" s="10" t="s">
        <v>90</v>
      </c>
      <c r="AT14" s="10">
        <v>100</v>
      </c>
      <c r="AU14" s="10">
        <v>100</v>
      </c>
      <c r="AV14" s="10" t="s">
        <v>91</v>
      </c>
      <c r="AW14" s="10">
        <v>100</v>
      </c>
      <c r="AX14" s="10">
        <v>100</v>
      </c>
      <c r="AY14" s="10" t="s">
        <v>92</v>
      </c>
      <c r="AZ14" s="10">
        <v>100</v>
      </c>
      <c r="BA14" s="10">
        <v>100</v>
      </c>
    </row>
    <row r="15" spans="1:53" ht="110.25" x14ac:dyDescent="0.25">
      <c r="A15" s="9">
        <v>8</v>
      </c>
      <c r="B15" s="9" t="s">
        <v>115</v>
      </c>
      <c r="C15" s="9" t="s">
        <v>116</v>
      </c>
      <c r="D15" s="9" t="s">
        <v>116</v>
      </c>
      <c r="E15" s="9" t="s">
        <v>110</v>
      </c>
      <c r="F15" s="10" t="s">
        <v>66</v>
      </c>
      <c r="G15" s="10" t="s">
        <v>67</v>
      </c>
      <c r="H15" s="10">
        <f>INDEX(Индикаторы!H29:H30,MATCH('Количественные результаты'!F15,Индикаторы!F29:F30,0))</f>
        <v>0</v>
      </c>
      <c r="I15" s="10" t="s">
        <v>69</v>
      </c>
      <c r="J15" s="10" t="s">
        <v>67</v>
      </c>
      <c r="K15" s="10">
        <f>INDEX(Индикаторы!K29:K30,MATCH('Количественные результаты'!I15,Индикаторы!I29:I30,0))</f>
        <v>0</v>
      </c>
      <c r="L15" s="10" t="s">
        <v>71</v>
      </c>
      <c r="M15" s="10" t="s">
        <v>67</v>
      </c>
      <c r="N15" s="10">
        <f>INDEX(Индикаторы!N29:N31,MATCH('Количественные результаты'!L15,Индикаторы!L29:L31,0))</f>
        <v>0</v>
      </c>
      <c r="O15" s="10" t="s">
        <v>74</v>
      </c>
      <c r="P15" s="10">
        <v>100</v>
      </c>
      <c r="Q15" s="10">
        <v>100</v>
      </c>
      <c r="R15" s="10" t="s">
        <v>75</v>
      </c>
      <c r="S15" s="10">
        <v>100</v>
      </c>
      <c r="T15" s="10">
        <v>100</v>
      </c>
      <c r="U15" s="10" t="s">
        <v>76</v>
      </c>
      <c r="V15" s="10" t="s">
        <v>67</v>
      </c>
      <c r="W15" s="10">
        <f>INDEX(Индикаторы!W29:W31,MATCH('Количественные результаты'!U15,Индикаторы!U29:U31,0))</f>
        <v>0</v>
      </c>
      <c r="X15" s="10" t="s">
        <v>79</v>
      </c>
      <c r="Y15" s="10">
        <v>100</v>
      </c>
      <c r="Z15" s="10">
        <v>100</v>
      </c>
      <c r="AA15" s="10" t="s">
        <v>80</v>
      </c>
      <c r="AB15" s="10" t="s">
        <v>67</v>
      </c>
      <c r="AC15" s="10">
        <f>INDEX(Индикаторы!AC29:AC31,MATCH('Количественные результаты'!AA15,Индикаторы!AA29:AA31,0))</f>
        <v>0</v>
      </c>
      <c r="AD15" s="10" t="s">
        <v>83</v>
      </c>
      <c r="AE15" s="10" t="s">
        <v>67</v>
      </c>
      <c r="AF15" s="10">
        <f>INDEX(Индикаторы!AF29:AF31,MATCH('Количественные результаты'!AD15,Индикаторы!AD29:AD31,0))</f>
        <v>0</v>
      </c>
      <c r="AG15" s="10" t="s">
        <v>86</v>
      </c>
      <c r="AH15" s="10">
        <v>100</v>
      </c>
      <c r="AI15" s="10">
        <v>100</v>
      </c>
      <c r="AJ15" s="10" t="s">
        <v>87</v>
      </c>
      <c r="AK15" s="10">
        <v>100</v>
      </c>
      <c r="AL15" s="10">
        <v>100</v>
      </c>
      <c r="AM15" s="10" t="s">
        <v>88</v>
      </c>
      <c r="AN15" s="10">
        <v>100</v>
      </c>
      <c r="AO15" s="10">
        <v>100</v>
      </c>
      <c r="AP15" s="10" t="s">
        <v>89</v>
      </c>
      <c r="AQ15" s="10">
        <v>100</v>
      </c>
      <c r="AR15" s="10">
        <v>100</v>
      </c>
      <c r="AS15" s="10" t="s">
        <v>90</v>
      </c>
      <c r="AT15" s="10">
        <v>100</v>
      </c>
      <c r="AU15" s="10">
        <v>100</v>
      </c>
      <c r="AV15" s="10" t="s">
        <v>91</v>
      </c>
      <c r="AW15" s="10">
        <v>100</v>
      </c>
      <c r="AX15" s="10">
        <v>100</v>
      </c>
      <c r="AY15" s="10" t="s">
        <v>92</v>
      </c>
      <c r="AZ15" s="10">
        <v>100</v>
      </c>
      <c r="BA15" s="10">
        <v>100</v>
      </c>
    </row>
    <row r="16" spans="1:53" ht="110.25" x14ac:dyDescent="0.25">
      <c r="A16" s="9">
        <v>9</v>
      </c>
      <c r="B16" s="9" t="s">
        <v>117</v>
      </c>
      <c r="C16" s="9" t="s">
        <v>118</v>
      </c>
      <c r="D16" s="9" t="s">
        <v>119</v>
      </c>
      <c r="E16" s="9" t="s">
        <v>120</v>
      </c>
      <c r="F16" s="10" t="s">
        <v>66</v>
      </c>
      <c r="G16" s="10" t="s">
        <v>67</v>
      </c>
      <c r="H16" s="10">
        <f>INDEX(Индикаторы!H32:H33,MATCH('Количественные результаты'!F16,Индикаторы!F32:F33,0))</f>
        <v>0</v>
      </c>
      <c r="I16" s="10" t="s">
        <v>69</v>
      </c>
      <c r="J16" s="10" t="s">
        <v>67</v>
      </c>
      <c r="K16" s="10">
        <f>INDEX(Индикаторы!K32:K33,MATCH('Количественные результаты'!I16,Индикаторы!I32:I33,0))</f>
        <v>0</v>
      </c>
      <c r="L16" s="10" t="s">
        <v>71</v>
      </c>
      <c r="M16" s="10" t="s">
        <v>67</v>
      </c>
      <c r="N16" s="10">
        <f>INDEX(Индикаторы!N32:N34,MATCH('Количественные результаты'!L16,Индикаторы!L32:L34,0))</f>
        <v>0</v>
      </c>
      <c r="O16" s="10" t="s">
        <v>74</v>
      </c>
      <c r="P16" s="10">
        <v>100</v>
      </c>
      <c r="Q16" s="10">
        <v>100</v>
      </c>
      <c r="R16" s="10" t="s">
        <v>75</v>
      </c>
      <c r="S16" s="10">
        <v>100</v>
      </c>
      <c r="T16" s="10">
        <v>100</v>
      </c>
      <c r="U16" s="10" t="s">
        <v>76</v>
      </c>
      <c r="V16" s="10" t="s">
        <v>67</v>
      </c>
      <c r="W16" s="10">
        <f>INDEX(Индикаторы!W32:W34,MATCH('Количественные результаты'!U16,Индикаторы!U32:U34,0))</f>
        <v>0</v>
      </c>
      <c r="X16" s="10" t="s">
        <v>79</v>
      </c>
      <c r="Y16" s="10">
        <v>100</v>
      </c>
      <c r="Z16" s="10">
        <v>100</v>
      </c>
      <c r="AA16" s="10" t="s">
        <v>80</v>
      </c>
      <c r="AB16" s="10" t="s">
        <v>67</v>
      </c>
      <c r="AC16" s="10">
        <f>INDEX(Индикаторы!AC32:AC34,MATCH('Количественные результаты'!AA16,Индикаторы!AA32:AA34,0))</f>
        <v>0</v>
      </c>
      <c r="AD16" s="10" t="s">
        <v>83</v>
      </c>
      <c r="AE16" s="10" t="s">
        <v>67</v>
      </c>
      <c r="AF16" s="10">
        <f>INDEX(Индикаторы!AF32:AF34,MATCH('Количественные результаты'!AD16,Индикаторы!AD32:AD34,0))</f>
        <v>0</v>
      </c>
      <c r="AG16" s="10" t="s">
        <v>86</v>
      </c>
      <c r="AH16" s="10">
        <v>90</v>
      </c>
      <c r="AI16" s="10">
        <v>100</v>
      </c>
      <c r="AJ16" s="10" t="s">
        <v>87</v>
      </c>
      <c r="AK16" s="10">
        <v>100</v>
      </c>
      <c r="AL16" s="10">
        <v>100</v>
      </c>
      <c r="AM16" s="10" t="s">
        <v>88</v>
      </c>
      <c r="AN16" s="10">
        <v>100</v>
      </c>
      <c r="AO16" s="10">
        <v>100</v>
      </c>
      <c r="AP16" s="10" t="s">
        <v>89</v>
      </c>
      <c r="AQ16" s="10">
        <v>100</v>
      </c>
      <c r="AR16" s="10">
        <v>100</v>
      </c>
      <c r="AS16" s="10" t="s">
        <v>90</v>
      </c>
      <c r="AT16" s="10">
        <v>100</v>
      </c>
      <c r="AU16" s="10">
        <v>100</v>
      </c>
      <c r="AV16" s="10" t="s">
        <v>91</v>
      </c>
      <c r="AW16" s="10">
        <v>100</v>
      </c>
      <c r="AX16" s="10">
        <v>100</v>
      </c>
      <c r="AY16" s="10" t="s">
        <v>92</v>
      </c>
      <c r="AZ16" s="10">
        <v>95</v>
      </c>
      <c r="BA16" s="10">
        <v>100</v>
      </c>
    </row>
    <row r="17" spans="1:53" ht="110.25" x14ac:dyDescent="0.25">
      <c r="A17" s="9">
        <v>10</v>
      </c>
      <c r="B17" s="9" t="s">
        <v>121</v>
      </c>
      <c r="C17" s="9" t="s">
        <v>122</v>
      </c>
      <c r="D17" s="9" t="s">
        <v>123</v>
      </c>
      <c r="E17" s="9" t="s">
        <v>124</v>
      </c>
      <c r="F17" s="10" t="s">
        <v>66</v>
      </c>
      <c r="G17" s="10" t="s">
        <v>67</v>
      </c>
      <c r="H17" s="10">
        <f>INDEX(Индикаторы!H35:H36,MATCH('Количественные результаты'!F17,Индикаторы!F35:F36,0))</f>
        <v>0</v>
      </c>
      <c r="I17" s="10" t="s">
        <v>69</v>
      </c>
      <c r="J17" s="10" t="s">
        <v>67</v>
      </c>
      <c r="K17" s="10">
        <f>INDEX(Индикаторы!K35:K36,MATCH('Количественные результаты'!I17,Индикаторы!I35:I36,0))</f>
        <v>0</v>
      </c>
      <c r="L17" s="10" t="s">
        <v>71</v>
      </c>
      <c r="M17" s="10" t="s">
        <v>67</v>
      </c>
      <c r="N17" s="10">
        <f>INDEX(Индикаторы!N35:N37,MATCH('Количественные результаты'!L17,Индикаторы!L35:L37,0))</f>
        <v>0</v>
      </c>
      <c r="O17" s="10" t="s">
        <v>74</v>
      </c>
      <c r="P17" s="10">
        <v>100</v>
      </c>
      <c r="Q17" s="10">
        <v>100</v>
      </c>
      <c r="R17" s="10" t="s">
        <v>75</v>
      </c>
      <c r="S17" s="10">
        <v>100</v>
      </c>
      <c r="T17" s="10">
        <v>100</v>
      </c>
      <c r="U17" s="10" t="s">
        <v>76</v>
      </c>
      <c r="V17" s="10" t="s">
        <v>67</v>
      </c>
      <c r="W17" s="10">
        <f>INDEX(Индикаторы!W35:W37,MATCH('Количественные результаты'!U17,Индикаторы!U35:U37,0))</f>
        <v>0</v>
      </c>
      <c r="X17" s="10" t="s">
        <v>79</v>
      </c>
      <c r="Y17" s="10">
        <v>100</v>
      </c>
      <c r="Z17" s="10">
        <v>100</v>
      </c>
      <c r="AA17" s="10" t="s">
        <v>80</v>
      </c>
      <c r="AB17" s="10" t="s">
        <v>67</v>
      </c>
      <c r="AC17" s="10">
        <f>INDEX(Индикаторы!AC35:AC37,MATCH('Количественные результаты'!AA17,Индикаторы!AA35:AA37,0))</f>
        <v>0</v>
      </c>
      <c r="AD17" s="10" t="s">
        <v>83</v>
      </c>
      <c r="AE17" s="10" t="s">
        <v>67</v>
      </c>
      <c r="AF17" s="10">
        <f>INDEX(Индикаторы!AF35:AF37,MATCH('Количественные результаты'!AD17,Индикаторы!AD35:AD37,0))</f>
        <v>0</v>
      </c>
      <c r="AG17" s="10" t="s">
        <v>86</v>
      </c>
      <c r="AH17" s="10">
        <v>100</v>
      </c>
      <c r="AI17" s="10">
        <v>100</v>
      </c>
      <c r="AJ17" s="10" t="s">
        <v>87</v>
      </c>
      <c r="AK17" s="10">
        <v>100</v>
      </c>
      <c r="AL17" s="10">
        <v>100</v>
      </c>
      <c r="AM17" s="10" t="s">
        <v>88</v>
      </c>
      <c r="AN17" s="10">
        <v>98</v>
      </c>
      <c r="AO17" s="10">
        <v>100</v>
      </c>
      <c r="AP17" s="10" t="s">
        <v>89</v>
      </c>
      <c r="AQ17" s="10">
        <v>100</v>
      </c>
      <c r="AR17" s="10">
        <v>100</v>
      </c>
      <c r="AS17" s="10" t="s">
        <v>90</v>
      </c>
      <c r="AT17" s="10">
        <v>100</v>
      </c>
      <c r="AU17" s="10">
        <v>100</v>
      </c>
      <c r="AV17" s="10" t="s">
        <v>91</v>
      </c>
      <c r="AW17" s="10">
        <v>100</v>
      </c>
      <c r="AX17" s="10">
        <v>100</v>
      </c>
      <c r="AY17" s="10" t="s">
        <v>92</v>
      </c>
      <c r="AZ17" s="10">
        <v>95</v>
      </c>
      <c r="BA17" s="10">
        <v>100</v>
      </c>
    </row>
    <row r="18" spans="1:53" ht="110.25" x14ac:dyDescent="0.25">
      <c r="A18" s="9">
        <v>11</v>
      </c>
      <c r="B18" s="9" t="s">
        <v>125</v>
      </c>
      <c r="C18" s="9" t="s">
        <v>106</v>
      </c>
      <c r="D18" s="9" t="s">
        <v>126</v>
      </c>
      <c r="E18" s="9" t="s">
        <v>95</v>
      </c>
      <c r="F18" s="10" t="s">
        <v>66</v>
      </c>
      <c r="G18" s="10" t="s">
        <v>67</v>
      </c>
      <c r="H18" s="10">
        <f>INDEX(Индикаторы!H38:H39,MATCH('Количественные результаты'!F18,Индикаторы!F38:F39,0))</f>
        <v>0</v>
      </c>
      <c r="I18" s="10" t="s">
        <v>69</v>
      </c>
      <c r="J18" s="10" t="s">
        <v>67</v>
      </c>
      <c r="K18" s="10">
        <f>INDEX(Индикаторы!K38:K39,MATCH('Количественные результаты'!I18,Индикаторы!I38:I39,0))</f>
        <v>0</v>
      </c>
      <c r="L18" s="10" t="s">
        <v>71</v>
      </c>
      <c r="M18" s="10" t="s">
        <v>67</v>
      </c>
      <c r="N18" s="10">
        <f>INDEX(Индикаторы!N38:N40,MATCH('Количественные результаты'!L18,Индикаторы!L38:L40,0))</f>
        <v>0</v>
      </c>
      <c r="O18" s="10" t="s">
        <v>74</v>
      </c>
      <c r="P18" s="10">
        <v>100</v>
      </c>
      <c r="Q18" s="10">
        <v>100</v>
      </c>
      <c r="R18" s="10" t="s">
        <v>75</v>
      </c>
      <c r="S18" s="10">
        <v>80</v>
      </c>
      <c r="T18" s="10">
        <v>100</v>
      </c>
      <c r="U18" s="10" t="s">
        <v>76</v>
      </c>
      <c r="V18" s="10" t="s">
        <v>67</v>
      </c>
      <c r="W18" s="10">
        <f>INDEX(Индикаторы!W38:W40,MATCH('Количественные результаты'!U18,Индикаторы!U38:U40,0))</f>
        <v>0</v>
      </c>
      <c r="X18" s="10" t="s">
        <v>79</v>
      </c>
      <c r="Y18" s="10">
        <v>100</v>
      </c>
      <c r="Z18" s="10">
        <v>100</v>
      </c>
      <c r="AA18" s="10" t="s">
        <v>80</v>
      </c>
      <c r="AB18" s="10" t="s">
        <v>67</v>
      </c>
      <c r="AC18" s="10">
        <f>INDEX(Индикаторы!AC38:AC40,MATCH('Количественные результаты'!AA18,Индикаторы!AA38:AA40,0))</f>
        <v>0</v>
      </c>
      <c r="AD18" s="10" t="s">
        <v>83</v>
      </c>
      <c r="AE18" s="10" t="s">
        <v>67</v>
      </c>
      <c r="AF18" s="10">
        <f>INDEX(Индикаторы!AF38:AF40,MATCH('Количественные результаты'!AD18,Индикаторы!AD38:AD40,0))</f>
        <v>0</v>
      </c>
      <c r="AG18" s="10" t="s">
        <v>86</v>
      </c>
      <c r="AH18" s="10">
        <v>95</v>
      </c>
      <c r="AI18" s="10">
        <v>100</v>
      </c>
      <c r="AJ18" s="10" t="s">
        <v>87</v>
      </c>
      <c r="AK18" s="10">
        <v>100</v>
      </c>
      <c r="AL18" s="10">
        <v>100</v>
      </c>
      <c r="AM18" s="10" t="s">
        <v>88</v>
      </c>
      <c r="AN18" s="10">
        <v>98</v>
      </c>
      <c r="AO18" s="10">
        <v>100</v>
      </c>
      <c r="AP18" s="10" t="s">
        <v>89</v>
      </c>
      <c r="AQ18" s="10">
        <v>100</v>
      </c>
      <c r="AR18" s="10">
        <v>100</v>
      </c>
      <c r="AS18" s="10" t="s">
        <v>90</v>
      </c>
      <c r="AT18" s="10">
        <v>100</v>
      </c>
      <c r="AU18" s="10">
        <v>100</v>
      </c>
      <c r="AV18" s="10" t="s">
        <v>91</v>
      </c>
      <c r="AW18" s="10">
        <v>100</v>
      </c>
      <c r="AX18" s="10">
        <v>100</v>
      </c>
      <c r="AY18" s="10" t="s">
        <v>92</v>
      </c>
      <c r="AZ18" s="10">
        <v>100</v>
      </c>
      <c r="BA18" s="10">
        <v>100</v>
      </c>
    </row>
  </sheetData>
  <mergeCells count="63"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E2:E7"/>
    <mergeCell ref="F6:H6"/>
    <mergeCell ref="G7:H7"/>
    <mergeCell ref="I6:K6"/>
    <mergeCell ref="J7:K7"/>
    <mergeCell ref="F5:K5"/>
    <mergeCell ref="F2:BA2"/>
    <mergeCell ref="A1:D1"/>
    <mergeCell ref="A2:A7"/>
    <mergeCell ref="B2:B7"/>
    <mergeCell ref="C2:C7"/>
    <mergeCell ref="D2:D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76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Индикаторы!$AA$39:$AA$41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Индикаторы!$AG$39:$AG$39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Индикаторы!$AA$42:$AA$44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Индикаторы!$AG$42:$AG$42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Индикаторы!$AA$45:$AA$47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Индикаторы!$AG$45:$AG$45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0"/>
  <sheetViews>
    <sheetView workbookViewId="0">
      <pane ySplit="7" topLeftCell="A8" activePane="bottomLeft" state="frozen"/>
      <selection pane="bottomLeft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2" spans="1:53" ht="15.75" customHeight="1" x14ac:dyDescent="0.2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5.75" customHeight="1" x14ac:dyDescent="0.2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 ht="15.75" customHeight="1" x14ac:dyDescent="0.2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 ht="15.75" customHeight="1" x14ac:dyDescent="0.2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 ht="15.75" customHeight="1" x14ac:dyDescent="0.2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 ht="15.75" customHeight="1" x14ac:dyDescent="0.2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 x14ac:dyDescent="0.25">
      <c r="A8" s="9">
        <v>3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66</v>
      </c>
      <c r="G8" s="10" t="s">
        <v>67</v>
      </c>
      <c r="H8" s="10">
        <v>0</v>
      </c>
      <c r="I8" s="10" t="s">
        <v>69</v>
      </c>
      <c r="J8" s="10" t="s">
        <v>67</v>
      </c>
      <c r="K8" s="10">
        <v>0</v>
      </c>
      <c r="L8" s="10" t="s">
        <v>71</v>
      </c>
      <c r="M8" s="10" t="s">
        <v>67</v>
      </c>
      <c r="N8" s="10">
        <v>0</v>
      </c>
      <c r="O8" s="10" t="s">
        <v>74</v>
      </c>
      <c r="P8" s="10">
        <v>100</v>
      </c>
      <c r="Q8" s="10">
        <v>100</v>
      </c>
      <c r="R8" s="10" t="s">
        <v>75</v>
      </c>
      <c r="S8" s="10">
        <v>100</v>
      </c>
      <c r="T8" s="10">
        <v>100</v>
      </c>
      <c r="U8" s="10" t="s">
        <v>76</v>
      </c>
      <c r="V8" s="10" t="s">
        <v>67</v>
      </c>
      <c r="W8" s="10">
        <v>0</v>
      </c>
      <c r="X8" s="10" t="s">
        <v>79</v>
      </c>
      <c r="Y8" s="10">
        <v>100</v>
      </c>
      <c r="Z8" s="10">
        <v>100</v>
      </c>
      <c r="AA8" s="10" t="s">
        <v>80</v>
      </c>
      <c r="AB8" s="10" t="s">
        <v>67</v>
      </c>
      <c r="AC8" s="10">
        <v>0</v>
      </c>
      <c r="AD8" s="10" t="s">
        <v>83</v>
      </c>
      <c r="AE8" s="10" t="s">
        <v>67</v>
      </c>
      <c r="AF8" s="10">
        <v>0</v>
      </c>
      <c r="AG8" s="10" t="s">
        <v>86</v>
      </c>
      <c r="AH8" s="10">
        <v>100</v>
      </c>
      <c r="AI8" s="10">
        <v>100</v>
      </c>
      <c r="AJ8" s="10" t="s">
        <v>87</v>
      </c>
      <c r="AK8" s="10">
        <v>100</v>
      </c>
      <c r="AL8" s="10">
        <v>100</v>
      </c>
      <c r="AM8" s="10" t="s">
        <v>88</v>
      </c>
      <c r="AN8" s="10">
        <v>100</v>
      </c>
      <c r="AO8" s="10">
        <v>100</v>
      </c>
      <c r="AP8" s="10" t="s">
        <v>89</v>
      </c>
      <c r="AQ8" s="10">
        <v>100</v>
      </c>
      <c r="AR8" s="10">
        <v>100</v>
      </c>
      <c r="AS8" s="10" t="s">
        <v>90</v>
      </c>
      <c r="AT8" s="10">
        <v>100</v>
      </c>
      <c r="AU8" s="10">
        <v>100</v>
      </c>
      <c r="AV8" s="10" t="s">
        <v>91</v>
      </c>
      <c r="AW8" s="10">
        <v>100</v>
      </c>
      <c r="AX8" s="10">
        <v>100</v>
      </c>
      <c r="AY8" s="10" t="s">
        <v>92</v>
      </c>
      <c r="AZ8" s="10">
        <v>100</v>
      </c>
      <c r="BA8" s="10">
        <v>100</v>
      </c>
    </row>
    <row r="9" spans="1:53" x14ac:dyDescent="0.25">
      <c r="A9" s="9">
        <v>3</v>
      </c>
      <c r="B9" s="9" t="s">
        <v>62</v>
      </c>
      <c r="C9" s="9" t="s">
        <v>63</v>
      </c>
      <c r="D9" s="9" t="s">
        <v>64</v>
      </c>
      <c r="E9" s="9" t="s">
        <v>65</v>
      </c>
      <c r="F9" s="10" t="s">
        <v>68</v>
      </c>
      <c r="G9" s="10"/>
      <c r="H9" s="10">
        <v>100</v>
      </c>
      <c r="I9" s="10" t="s">
        <v>70</v>
      </c>
      <c r="J9" s="10"/>
      <c r="K9" s="10">
        <v>100</v>
      </c>
      <c r="L9" s="10" t="s">
        <v>72</v>
      </c>
      <c r="M9" s="10"/>
      <c r="N9" s="10">
        <v>30</v>
      </c>
      <c r="U9" s="10" t="s">
        <v>77</v>
      </c>
      <c r="V9" s="10"/>
      <c r="W9" s="10">
        <v>20</v>
      </c>
      <c r="AA9" s="10" t="s">
        <v>81</v>
      </c>
      <c r="AB9" s="10"/>
      <c r="AC9" s="10">
        <v>20</v>
      </c>
      <c r="AD9" s="10" t="s">
        <v>84</v>
      </c>
      <c r="AE9" s="10"/>
      <c r="AF9" s="10">
        <v>20</v>
      </c>
    </row>
    <row r="10" spans="1:53" x14ac:dyDescent="0.25">
      <c r="A10" s="9">
        <v>3</v>
      </c>
      <c r="B10" s="9" t="s">
        <v>62</v>
      </c>
      <c r="C10" s="9" t="s">
        <v>63</v>
      </c>
      <c r="D10" s="9" t="s">
        <v>64</v>
      </c>
      <c r="E10" s="9" t="s">
        <v>65</v>
      </c>
      <c r="L10" s="10" t="s">
        <v>73</v>
      </c>
      <c r="M10" s="10" t="s">
        <v>67</v>
      </c>
      <c r="N10" s="10">
        <v>100</v>
      </c>
      <c r="U10" s="10" t="s">
        <v>78</v>
      </c>
      <c r="V10" s="10" t="s">
        <v>67</v>
      </c>
      <c r="W10" s="10">
        <v>100</v>
      </c>
      <c r="AA10" s="10" t="s">
        <v>82</v>
      </c>
      <c r="AB10" s="10" t="s">
        <v>67</v>
      </c>
      <c r="AC10" s="10">
        <v>100</v>
      </c>
      <c r="AD10" s="10" t="s">
        <v>85</v>
      </c>
      <c r="AE10" s="10" t="s">
        <v>67</v>
      </c>
      <c r="AF10" s="10">
        <v>100</v>
      </c>
    </row>
    <row r="11" spans="1:53" x14ac:dyDescent="0.25">
      <c r="A11" s="9">
        <v>4</v>
      </c>
      <c r="B11" s="9" t="s">
        <v>93</v>
      </c>
      <c r="C11" s="9" t="s">
        <v>94</v>
      </c>
      <c r="D11" s="9" t="s">
        <v>64</v>
      </c>
      <c r="E11" s="9" t="s">
        <v>95</v>
      </c>
      <c r="F11" s="10" t="s">
        <v>66</v>
      </c>
      <c r="G11" s="10" t="s">
        <v>67</v>
      </c>
      <c r="H11" s="10">
        <v>0</v>
      </c>
      <c r="I11" s="10" t="s">
        <v>69</v>
      </c>
      <c r="J11" s="10" t="s">
        <v>67</v>
      </c>
      <c r="K11" s="10">
        <v>0</v>
      </c>
      <c r="L11" s="10" t="s">
        <v>71</v>
      </c>
      <c r="M11" s="10" t="s">
        <v>67</v>
      </c>
      <c r="N11" s="10">
        <v>0</v>
      </c>
      <c r="O11" s="10" t="s">
        <v>74</v>
      </c>
      <c r="P11" s="10">
        <v>100</v>
      </c>
      <c r="Q11" s="10">
        <v>100</v>
      </c>
      <c r="R11" s="10" t="s">
        <v>75</v>
      </c>
      <c r="S11" s="10">
        <v>100</v>
      </c>
      <c r="T11" s="10">
        <v>100</v>
      </c>
      <c r="U11" s="10" t="s">
        <v>76</v>
      </c>
      <c r="V11" s="10" t="s">
        <v>67</v>
      </c>
      <c r="W11" s="10">
        <v>0</v>
      </c>
      <c r="X11" s="10" t="s">
        <v>79</v>
      </c>
      <c r="Y11" s="10">
        <v>100</v>
      </c>
      <c r="Z11" s="10">
        <v>100</v>
      </c>
      <c r="AA11" s="10" t="s">
        <v>80</v>
      </c>
      <c r="AB11" s="10" t="s">
        <v>67</v>
      </c>
      <c r="AC11" s="10">
        <v>0</v>
      </c>
      <c r="AD11" s="10" t="s">
        <v>83</v>
      </c>
      <c r="AE11" s="10" t="s">
        <v>67</v>
      </c>
      <c r="AF11" s="10">
        <v>0</v>
      </c>
      <c r="AG11" s="10" t="s">
        <v>86</v>
      </c>
      <c r="AH11" s="10">
        <v>100</v>
      </c>
      <c r="AI11" s="10">
        <v>100</v>
      </c>
      <c r="AJ11" s="10" t="s">
        <v>87</v>
      </c>
      <c r="AK11" s="10">
        <v>100</v>
      </c>
      <c r="AL11" s="10">
        <v>100</v>
      </c>
      <c r="AM11" s="10" t="s">
        <v>88</v>
      </c>
      <c r="AN11" s="10">
        <v>100</v>
      </c>
      <c r="AO11" s="10">
        <v>100</v>
      </c>
      <c r="AP11" s="10" t="s">
        <v>89</v>
      </c>
      <c r="AQ11" s="10">
        <v>100</v>
      </c>
      <c r="AR11" s="10">
        <v>100</v>
      </c>
      <c r="AS11" s="10" t="s">
        <v>90</v>
      </c>
      <c r="AT11" s="10">
        <v>100</v>
      </c>
      <c r="AU11" s="10">
        <v>100</v>
      </c>
      <c r="AV11" s="10" t="s">
        <v>91</v>
      </c>
      <c r="AW11" s="10">
        <v>100</v>
      </c>
      <c r="AX11" s="10">
        <v>100</v>
      </c>
      <c r="AY11" s="10" t="s">
        <v>92</v>
      </c>
      <c r="AZ11" s="10">
        <v>100</v>
      </c>
      <c r="BA11" s="10">
        <v>100</v>
      </c>
    </row>
    <row r="12" spans="1:53" x14ac:dyDescent="0.25">
      <c r="A12" s="9">
        <v>4</v>
      </c>
      <c r="B12" s="9" t="s">
        <v>93</v>
      </c>
      <c r="C12" s="9" t="s">
        <v>94</v>
      </c>
      <c r="D12" s="9" t="s">
        <v>64</v>
      </c>
      <c r="E12" s="9" t="s">
        <v>95</v>
      </c>
      <c r="F12" s="10" t="s">
        <v>68</v>
      </c>
      <c r="G12" s="10"/>
      <c r="H12" s="10">
        <v>100</v>
      </c>
      <c r="I12" s="10" t="s">
        <v>70</v>
      </c>
      <c r="J12" s="10"/>
      <c r="K12" s="10">
        <v>100</v>
      </c>
      <c r="L12" s="10" t="s">
        <v>72</v>
      </c>
      <c r="M12" s="10"/>
      <c r="N12" s="10">
        <v>30</v>
      </c>
      <c r="U12" s="10" t="s">
        <v>77</v>
      </c>
      <c r="V12" s="10"/>
      <c r="W12" s="10">
        <v>20</v>
      </c>
      <c r="AA12" s="10" t="s">
        <v>81</v>
      </c>
      <c r="AB12" s="10"/>
      <c r="AC12" s="10">
        <v>20</v>
      </c>
      <c r="AD12" s="10" t="s">
        <v>84</v>
      </c>
      <c r="AE12" s="10"/>
      <c r="AF12" s="10">
        <v>20</v>
      </c>
    </row>
    <row r="13" spans="1:53" x14ac:dyDescent="0.25">
      <c r="A13" s="9">
        <v>4</v>
      </c>
      <c r="B13" s="9" t="s">
        <v>93</v>
      </c>
      <c r="C13" s="9" t="s">
        <v>94</v>
      </c>
      <c r="D13" s="9" t="s">
        <v>64</v>
      </c>
      <c r="E13" s="9" t="s">
        <v>95</v>
      </c>
      <c r="L13" s="10" t="s">
        <v>73</v>
      </c>
      <c r="M13" s="10" t="s">
        <v>67</v>
      </c>
      <c r="N13" s="10">
        <v>100</v>
      </c>
      <c r="U13" s="10" t="s">
        <v>78</v>
      </c>
      <c r="V13" s="10" t="s">
        <v>67</v>
      </c>
      <c r="W13" s="10">
        <v>100</v>
      </c>
      <c r="AA13" s="10" t="s">
        <v>82</v>
      </c>
      <c r="AB13" s="10" t="s">
        <v>67</v>
      </c>
      <c r="AC13" s="10">
        <v>100</v>
      </c>
      <c r="AD13" s="10" t="s">
        <v>85</v>
      </c>
      <c r="AE13" s="10" t="s">
        <v>67</v>
      </c>
      <c r="AF13" s="10">
        <v>100</v>
      </c>
    </row>
    <row r="14" spans="1:53" x14ac:dyDescent="0.25">
      <c r="A14" s="9">
        <v>5</v>
      </c>
      <c r="B14" s="9" t="s">
        <v>96</v>
      </c>
      <c r="C14" s="9" t="s">
        <v>97</v>
      </c>
      <c r="D14" s="9" t="s">
        <v>98</v>
      </c>
      <c r="E14" s="9" t="s">
        <v>99</v>
      </c>
      <c r="F14" s="10" t="s">
        <v>66</v>
      </c>
      <c r="G14" s="10" t="s">
        <v>67</v>
      </c>
      <c r="H14" s="10">
        <v>0</v>
      </c>
      <c r="I14" s="10" t="s">
        <v>69</v>
      </c>
      <c r="J14" s="10" t="s">
        <v>67</v>
      </c>
      <c r="K14" s="10">
        <v>0</v>
      </c>
      <c r="L14" s="10" t="s">
        <v>71</v>
      </c>
      <c r="M14" s="10" t="s">
        <v>67</v>
      </c>
      <c r="N14" s="10">
        <v>0</v>
      </c>
      <c r="O14" s="10" t="s">
        <v>74</v>
      </c>
      <c r="P14" s="10">
        <v>100</v>
      </c>
      <c r="Q14" s="10">
        <v>100</v>
      </c>
      <c r="R14" s="10" t="s">
        <v>75</v>
      </c>
      <c r="S14" s="10">
        <v>100</v>
      </c>
      <c r="T14" s="10">
        <v>100</v>
      </c>
      <c r="U14" s="10" t="s">
        <v>76</v>
      </c>
      <c r="V14" s="10" t="s">
        <v>67</v>
      </c>
      <c r="W14" s="10">
        <v>0</v>
      </c>
      <c r="X14" s="10" t="s">
        <v>79</v>
      </c>
      <c r="Y14" s="10">
        <v>100</v>
      </c>
      <c r="Z14" s="10">
        <v>100</v>
      </c>
      <c r="AA14" s="10" t="s">
        <v>80</v>
      </c>
      <c r="AB14" s="10" t="s">
        <v>67</v>
      </c>
      <c r="AC14" s="10">
        <v>0</v>
      </c>
      <c r="AD14" s="10" t="s">
        <v>83</v>
      </c>
      <c r="AE14" s="10" t="s">
        <v>67</v>
      </c>
      <c r="AF14" s="10">
        <v>0</v>
      </c>
      <c r="AG14" s="10" t="s">
        <v>86</v>
      </c>
      <c r="AH14" s="10">
        <v>100</v>
      </c>
      <c r="AI14" s="10">
        <v>100</v>
      </c>
      <c r="AJ14" s="10" t="s">
        <v>87</v>
      </c>
      <c r="AK14" s="10">
        <v>100</v>
      </c>
      <c r="AL14" s="10">
        <v>100</v>
      </c>
      <c r="AM14" s="10" t="s">
        <v>88</v>
      </c>
      <c r="AN14" s="10">
        <v>98</v>
      </c>
      <c r="AO14" s="10">
        <v>100</v>
      </c>
      <c r="AP14" s="10" t="s">
        <v>89</v>
      </c>
      <c r="AQ14" s="10">
        <v>100</v>
      </c>
      <c r="AR14" s="10">
        <v>100</v>
      </c>
      <c r="AS14" s="10" t="s">
        <v>90</v>
      </c>
      <c r="AT14" s="10">
        <v>100</v>
      </c>
      <c r="AU14" s="10">
        <v>100</v>
      </c>
      <c r="AV14" s="10" t="s">
        <v>91</v>
      </c>
      <c r="AW14" s="10">
        <v>100</v>
      </c>
      <c r="AX14" s="10">
        <v>100</v>
      </c>
      <c r="AY14" s="10" t="s">
        <v>92</v>
      </c>
      <c r="AZ14" s="10">
        <v>95</v>
      </c>
      <c r="BA14" s="10">
        <v>100</v>
      </c>
    </row>
    <row r="15" spans="1:53" x14ac:dyDescent="0.25">
      <c r="A15" s="9">
        <v>5</v>
      </c>
      <c r="B15" s="9" t="s">
        <v>96</v>
      </c>
      <c r="C15" s="9" t="s">
        <v>97</v>
      </c>
      <c r="D15" s="9" t="s">
        <v>98</v>
      </c>
      <c r="E15" s="9" t="s">
        <v>99</v>
      </c>
      <c r="F15" s="10" t="s">
        <v>68</v>
      </c>
      <c r="G15" s="10"/>
      <c r="H15" s="10">
        <v>100</v>
      </c>
      <c r="I15" s="10" t="s">
        <v>70</v>
      </c>
      <c r="J15" s="10"/>
      <c r="K15" s="10">
        <v>100</v>
      </c>
      <c r="L15" s="10" t="s">
        <v>72</v>
      </c>
      <c r="M15" s="10"/>
      <c r="N15" s="10">
        <v>30</v>
      </c>
      <c r="U15" s="10" t="s">
        <v>77</v>
      </c>
      <c r="V15" s="10"/>
      <c r="W15" s="10">
        <v>20</v>
      </c>
      <c r="AA15" s="10" t="s">
        <v>81</v>
      </c>
      <c r="AB15" s="10"/>
      <c r="AC15" s="10">
        <v>20</v>
      </c>
      <c r="AD15" s="10" t="s">
        <v>84</v>
      </c>
      <c r="AE15" s="10"/>
      <c r="AF15" s="10">
        <v>20</v>
      </c>
    </row>
    <row r="16" spans="1:53" x14ac:dyDescent="0.25">
      <c r="A16" s="9">
        <v>5</v>
      </c>
      <c r="B16" s="9" t="s">
        <v>96</v>
      </c>
      <c r="C16" s="9" t="s">
        <v>97</v>
      </c>
      <c r="D16" s="9" t="s">
        <v>98</v>
      </c>
      <c r="E16" s="9" t="s">
        <v>99</v>
      </c>
      <c r="L16" s="10" t="s">
        <v>73</v>
      </c>
      <c r="M16" s="10" t="s">
        <v>67</v>
      </c>
      <c r="N16" s="10">
        <v>100</v>
      </c>
      <c r="U16" s="10" t="s">
        <v>78</v>
      </c>
      <c r="V16" s="10" t="s">
        <v>67</v>
      </c>
      <c r="W16" s="10">
        <v>100</v>
      </c>
      <c r="AA16" s="10" t="s">
        <v>82</v>
      </c>
      <c r="AB16" s="10" t="s">
        <v>67</v>
      </c>
      <c r="AC16" s="10">
        <v>100</v>
      </c>
      <c r="AD16" s="10" t="s">
        <v>85</v>
      </c>
      <c r="AE16" s="10" t="s">
        <v>67</v>
      </c>
      <c r="AF16" s="10">
        <v>100</v>
      </c>
    </row>
    <row r="17" spans="1:53" x14ac:dyDescent="0.25">
      <c r="A17" s="9">
        <v>6</v>
      </c>
      <c r="B17" s="9" t="s">
        <v>100</v>
      </c>
      <c r="C17" s="9" t="s">
        <v>101</v>
      </c>
      <c r="D17" s="9" t="s">
        <v>102</v>
      </c>
      <c r="E17" s="9" t="s">
        <v>103</v>
      </c>
      <c r="F17" s="10" t="s">
        <v>66</v>
      </c>
      <c r="G17" s="10" t="s">
        <v>67</v>
      </c>
      <c r="H17" s="10">
        <v>0</v>
      </c>
      <c r="I17" s="10" t="s">
        <v>69</v>
      </c>
      <c r="J17" s="10" t="s">
        <v>67</v>
      </c>
      <c r="K17" s="10">
        <v>0</v>
      </c>
      <c r="L17" s="10" t="s">
        <v>71</v>
      </c>
      <c r="M17" s="10" t="s">
        <v>67</v>
      </c>
      <c r="N17" s="10">
        <v>0</v>
      </c>
      <c r="O17" s="10" t="s">
        <v>74</v>
      </c>
      <c r="P17" s="10">
        <v>100</v>
      </c>
      <c r="Q17" s="10">
        <v>100</v>
      </c>
      <c r="R17" s="10" t="s">
        <v>75</v>
      </c>
      <c r="S17" s="10">
        <v>100</v>
      </c>
      <c r="T17" s="10">
        <v>100</v>
      </c>
      <c r="U17" s="10" t="s">
        <v>76</v>
      </c>
      <c r="V17" s="10" t="s">
        <v>67</v>
      </c>
      <c r="W17" s="10">
        <v>0</v>
      </c>
      <c r="X17" s="10" t="s">
        <v>79</v>
      </c>
      <c r="Y17" s="10">
        <v>100</v>
      </c>
      <c r="Z17" s="10">
        <v>100</v>
      </c>
      <c r="AA17" s="10" t="s">
        <v>80</v>
      </c>
      <c r="AB17" s="10" t="s">
        <v>67</v>
      </c>
      <c r="AC17" s="10">
        <v>0</v>
      </c>
      <c r="AD17" s="10" t="s">
        <v>83</v>
      </c>
      <c r="AE17" s="10" t="s">
        <v>67</v>
      </c>
      <c r="AF17" s="10">
        <v>0</v>
      </c>
      <c r="AG17" s="10" t="s">
        <v>86</v>
      </c>
      <c r="AH17" s="10">
        <v>100</v>
      </c>
      <c r="AI17" s="10">
        <v>100</v>
      </c>
      <c r="AJ17" s="10" t="s">
        <v>87</v>
      </c>
      <c r="AK17" s="10">
        <v>100</v>
      </c>
      <c r="AL17" s="10">
        <v>100</v>
      </c>
      <c r="AM17" s="10" t="s">
        <v>88</v>
      </c>
      <c r="AN17" s="10">
        <v>100</v>
      </c>
      <c r="AO17" s="10">
        <v>100</v>
      </c>
      <c r="AP17" s="10" t="s">
        <v>89</v>
      </c>
      <c r="AQ17" s="10">
        <v>100</v>
      </c>
      <c r="AR17" s="10">
        <v>100</v>
      </c>
      <c r="AS17" s="10" t="s">
        <v>90</v>
      </c>
      <c r="AT17" s="10">
        <v>100</v>
      </c>
      <c r="AU17" s="10">
        <v>100</v>
      </c>
      <c r="AV17" s="10" t="s">
        <v>91</v>
      </c>
      <c r="AW17" s="10">
        <v>100</v>
      </c>
      <c r="AX17" s="10">
        <v>100</v>
      </c>
      <c r="AY17" s="10" t="s">
        <v>92</v>
      </c>
      <c r="AZ17" s="10">
        <v>100</v>
      </c>
      <c r="BA17" s="10">
        <v>100</v>
      </c>
    </row>
    <row r="18" spans="1:53" x14ac:dyDescent="0.25">
      <c r="A18" s="9">
        <v>6</v>
      </c>
      <c r="B18" s="9" t="s">
        <v>100</v>
      </c>
      <c r="C18" s="9" t="s">
        <v>101</v>
      </c>
      <c r="D18" s="9" t="s">
        <v>102</v>
      </c>
      <c r="E18" s="9" t="s">
        <v>103</v>
      </c>
      <c r="F18" s="10" t="s">
        <v>68</v>
      </c>
      <c r="G18" s="10"/>
      <c r="H18" s="10">
        <v>100</v>
      </c>
      <c r="I18" s="10" t="s">
        <v>70</v>
      </c>
      <c r="J18" s="10"/>
      <c r="K18" s="10">
        <v>100</v>
      </c>
      <c r="L18" s="10" t="s">
        <v>72</v>
      </c>
      <c r="M18" s="10"/>
      <c r="N18" s="10">
        <v>30</v>
      </c>
      <c r="U18" s="10" t="s">
        <v>77</v>
      </c>
      <c r="V18" s="10"/>
      <c r="W18" s="10">
        <v>20</v>
      </c>
      <c r="AA18" s="10" t="s">
        <v>81</v>
      </c>
      <c r="AB18" s="10"/>
      <c r="AC18" s="10">
        <v>20</v>
      </c>
      <c r="AD18" s="10" t="s">
        <v>84</v>
      </c>
      <c r="AE18" s="10"/>
      <c r="AF18" s="10">
        <v>20</v>
      </c>
    </row>
    <row r="19" spans="1:53" x14ac:dyDescent="0.25">
      <c r="A19" s="9">
        <v>6</v>
      </c>
      <c r="B19" s="9" t="s">
        <v>100</v>
      </c>
      <c r="C19" s="9" t="s">
        <v>101</v>
      </c>
      <c r="D19" s="9" t="s">
        <v>102</v>
      </c>
      <c r="E19" s="9" t="s">
        <v>103</v>
      </c>
      <c r="L19" s="10" t="s">
        <v>73</v>
      </c>
      <c r="M19" s="10" t="s">
        <v>67</v>
      </c>
      <c r="N19" s="10">
        <v>100</v>
      </c>
      <c r="U19" s="10" t="s">
        <v>78</v>
      </c>
      <c r="V19" s="10" t="s">
        <v>67</v>
      </c>
      <c r="W19" s="10">
        <v>100</v>
      </c>
      <c r="AA19" s="10" t="s">
        <v>82</v>
      </c>
      <c r="AB19" s="10" t="s">
        <v>67</v>
      </c>
      <c r="AC19" s="10">
        <v>100</v>
      </c>
      <c r="AD19" s="10" t="s">
        <v>85</v>
      </c>
      <c r="AE19" s="10" t="s">
        <v>67</v>
      </c>
      <c r="AF19" s="10">
        <v>100</v>
      </c>
    </row>
    <row r="20" spans="1:53" x14ac:dyDescent="0.25">
      <c r="A20" s="9">
        <v>7</v>
      </c>
      <c r="B20" s="9" t="s">
        <v>104</v>
      </c>
      <c r="C20" s="9" t="s">
        <v>105</v>
      </c>
      <c r="D20" s="9" t="s">
        <v>106</v>
      </c>
      <c r="E20" s="9" t="s">
        <v>107</v>
      </c>
      <c r="F20" s="10" t="s">
        <v>66</v>
      </c>
      <c r="G20" s="10" t="s">
        <v>67</v>
      </c>
      <c r="H20" s="10">
        <v>0</v>
      </c>
      <c r="I20" s="10" t="s">
        <v>69</v>
      </c>
      <c r="J20" s="10" t="s">
        <v>67</v>
      </c>
      <c r="K20" s="10">
        <v>0</v>
      </c>
      <c r="L20" s="10" t="s">
        <v>71</v>
      </c>
      <c r="M20" s="10" t="s">
        <v>67</v>
      </c>
      <c r="N20" s="10">
        <v>0</v>
      </c>
      <c r="O20" s="10" t="s">
        <v>74</v>
      </c>
      <c r="P20" s="10">
        <v>100</v>
      </c>
      <c r="Q20" s="10">
        <v>100</v>
      </c>
      <c r="R20" s="10" t="s">
        <v>75</v>
      </c>
      <c r="S20" s="10">
        <v>100</v>
      </c>
      <c r="T20" s="10">
        <v>100</v>
      </c>
      <c r="U20" s="10" t="s">
        <v>76</v>
      </c>
      <c r="V20" s="10" t="s">
        <v>67</v>
      </c>
      <c r="W20" s="10">
        <v>0</v>
      </c>
      <c r="X20" s="10" t="s">
        <v>79</v>
      </c>
      <c r="Y20" s="10">
        <v>100</v>
      </c>
      <c r="Z20" s="10">
        <v>100</v>
      </c>
      <c r="AA20" s="10" t="s">
        <v>80</v>
      </c>
      <c r="AB20" s="10" t="s">
        <v>67</v>
      </c>
      <c r="AC20" s="10">
        <v>0</v>
      </c>
      <c r="AD20" s="10" t="s">
        <v>83</v>
      </c>
      <c r="AE20" s="10" t="s">
        <v>67</v>
      </c>
      <c r="AF20" s="10">
        <v>0</v>
      </c>
      <c r="AG20" s="10" t="s">
        <v>86</v>
      </c>
      <c r="AH20" s="10">
        <v>100</v>
      </c>
      <c r="AI20" s="10">
        <v>100</v>
      </c>
      <c r="AJ20" s="10" t="s">
        <v>87</v>
      </c>
      <c r="AK20" s="10">
        <v>100</v>
      </c>
      <c r="AL20" s="10">
        <v>100</v>
      </c>
      <c r="AM20" s="10" t="s">
        <v>88</v>
      </c>
      <c r="AN20" s="10">
        <v>100</v>
      </c>
      <c r="AO20" s="10">
        <v>100</v>
      </c>
      <c r="AP20" s="10" t="s">
        <v>89</v>
      </c>
      <c r="AQ20" s="10">
        <v>100</v>
      </c>
      <c r="AR20" s="10">
        <v>100</v>
      </c>
      <c r="AS20" s="10" t="s">
        <v>90</v>
      </c>
      <c r="AT20" s="10">
        <v>100</v>
      </c>
      <c r="AU20" s="10">
        <v>100</v>
      </c>
      <c r="AV20" s="10" t="s">
        <v>91</v>
      </c>
      <c r="AW20" s="10">
        <v>100</v>
      </c>
      <c r="AX20" s="10">
        <v>100</v>
      </c>
      <c r="AY20" s="10" t="s">
        <v>92</v>
      </c>
      <c r="AZ20" s="10">
        <v>100</v>
      </c>
      <c r="BA20" s="10">
        <v>100</v>
      </c>
    </row>
    <row r="21" spans="1:53" x14ac:dyDescent="0.25">
      <c r="A21" s="9">
        <v>7</v>
      </c>
      <c r="B21" s="9" t="s">
        <v>104</v>
      </c>
      <c r="C21" s="9" t="s">
        <v>105</v>
      </c>
      <c r="D21" s="9" t="s">
        <v>106</v>
      </c>
      <c r="E21" s="9" t="s">
        <v>107</v>
      </c>
      <c r="F21" s="10" t="s">
        <v>68</v>
      </c>
      <c r="G21" s="10"/>
      <c r="H21" s="10">
        <v>100</v>
      </c>
      <c r="I21" s="10" t="s">
        <v>70</v>
      </c>
      <c r="J21" s="10"/>
      <c r="K21" s="10">
        <v>100</v>
      </c>
      <c r="L21" s="10" t="s">
        <v>72</v>
      </c>
      <c r="M21" s="10"/>
      <c r="N21" s="10">
        <v>30</v>
      </c>
      <c r="U21" s="10" t="s">
        <v>77</v>
      </c>
      <c r="V21" s="10"/>
      <c r="W21" s="10">
        <v>20</v>
      </c>
      <c r="AA21" s="10" t="s">
        <v>81</v>
      </c>
      <c r="AB21" s="10"/>
      <c r="AC21" s="10">
        <v>20</v>
      </c>
      <c r="AD21" s="10" t="s">
        <v>84</v>
      </c>
      <c r="AE21" s="10"/>
      <c r="AF21" s="10">
        <v>20</v>
      </c>
    </row>
    <row r="22" spans="1:53" x14ac:dyDescent="0.25">
      <c r="A22" s="9">
        <v>7</v>
      </c>
      <c r="B22" s="9" t="s">
        <v>104</v>
      </c>
      <c r="C22" s="9" t="s">
        <v>105</v>
      </c>
      <c r="D22" s="9" t="s">
        <v>106</v>
      </c>
      <c r="E22" s="9" t="s">
        <v>107</v>
      </c>
      <c r="L22" s="10" t="s">
        <v>73</v>
      </c>
      <c r="M22" s="10" t="s">
        <v>67</v>
      </c>
      <c r="N22" s="10">
        <v>100</v>
      </c>
      <c r="U22" s="10" t="s">
        <v>78</v>
      </c>
      <c r="V22" s="10" t="s">
        <v>67</v>
      </c>
      <c r="W22" s="10">
        <v>100</v>
      </c>
      <c r="AA22" s="10" t="s">
        <v>82</v>
      </c>
      <c r="AB22" s="10" t="s">
        <v>67</v>
      </c>
      <c r="AC22" s="10">
        <v>100</v>
      </c>
      <c r="AD22" s="10" t="s">
        <v>85</v>
      </c>
      <c r="AE22" s="10" t="s">
        <v>67</v>
      </c>
      <c r="AF22" s="10">
        <v>100</v>
      </c>
    </row>
    <row r="23" spans="1:53" x14ac:dyDescent="0.25">
      <c r="A23" s="9">
        <v>8</v>
      </c>
      <c r="B23" s="9" t="s">
        <v>108</v>
      </c>
      <c r="C23" s="9" t="s">
        <v>109</v>
      </c>
      <c r="D23" s="9" t="s">
        <v>109</v>
      </c>
      <c r="E23" s="9" t="s">
        <v>110</v>
      </c>
      <c r="F23" s="10" t="s">
        <v>66</v>
      </c>
      <c r="G23" s="10" t="s">
        <v>67</v>
      </c>
      <c r="H23" s="10">
        <v>0</v>
      </c>
      <c r="I23" s="10" t="s">
        <v>69</v>
      </c>
      <c r="J23" s="10" t="s">
        <v>67</v>
      </c>
      <c r="K23" s="10">
        <v>0</v>
      </c>
      <c r="L23" s="10" t="s">
        <v>71</v>
      </c>
      <c r="M23" s="10" t="s">
        <v>67</v>
      </c>
      <c r="N23" s="10">
        <v>0</v>
      </c>
      <c r="O23" s="10" t="s">
        <v>74</v>
      </c>
      <c r="P23" s="10">
        <v>100</v>
      </c>
      <c r="Q23" s="10">
        <v>100</v>
      </c>
      <c r="R23" s="10" t="s">
        <v>75</v>
      </c>
      <c r="S23" s="10">
        <v>100</v>
      </c>
      <c r="T23" s="10">
        <v>100</v>
      </c>
      <c r="U23" s="10" t="s">
        <v>76</v>
      </c>
      <c r="V23" s="10" t="s">
        <v>67</v>
      </c>
      <c r="W23" s="10">
        <v>0</v>
      </c>
      <c r="X23" s="10" t="s">
        <v>79</v>
      </c>
      <c r="Y23" s="10">
        <v>100</v>
      </c>
      <c r="Z23" s="10">
        <v>100</v>
      </c>
      <c r="AA23" s="10" t="s">
        <v>80</v>
      </c>
      <c r="AB23" s="10" t="s">
        <v>67</v>
      </c>
      <c r="AC23" s="10">
        <v>0</v>
      </c>
      <c r="AD23" s="10" t="s">
        <v>83</v>
      </c>
      <c r="AE23" s="10" t="s">
        <v>67</v>
      </c>
      <c r="AF23" s="10">
        <v>0</v>
      </c>
      <c r="AG23" s="10" t="s">
        <v>86</v>
      </c>
      <c r="AH23" s="10">
        <v>100</v>
      </c>
      <c r="AI23" s="10">
        <v>100</v>
      </c>
      <c r="AJ23" s="10" t="s">
        <v>87</v>
      </c>
      <c r="AK23" s="10">
        <v>100</v>
      </c>
      <c r="AL23" s="10">
        <v>100</v>
      </c>
      <c r="AM23" s="10" t="s">
        <v>88</v>
      </c>
      <c r="AN23" s="10">
        <v>100</v>
      </c>
      <c r="AO23" s="10">
        <v>100</v>
      </c>
      <c r="AP23" s="10" t="s">
        <v>89</v>
      </c>
      <c r="AQ23" s="10">
        <v>100</v>
      </c>
      <c r="AR23" s="10">
        <v>100</v>
      </c>
      <c r="AS23" s="10" t="s">
        <v>90</v>
      </c>
      <c r="AT23" s="10">
        <v>100</v>
      </c>
      <c r="AU23" s="10">
        <v>100</v>
      </c>
      <c r="AV23" s="10" t="s">
        <v>91</v>
      </c>
      <c r="AW23" s="10">
        <v>100</v>
      </c>
      <c r="AX23" s="10">
        <v>100</v>
      </c>
      <c r="AY23" s="10" t="s">
        <v>92</v>
      </c>
      <c r="AZ23" s="10">
        <v>100</v>
      </c>
      <c r="BA23" s="10">
        <v>100</v>
      </c>
    </row>
    <row r="24" spans="1:53" x14ac:dyDescent="0.25">
      <c r="A24" s="9">
        <v>8</v>
      </c>
      <c r="B24" s="9" t="s">
        <v>108</v>
      </c>
      <c r="C24" s="9" t="s">
        <v>109</v>
      </c>
      <c r="D24" s="9" t="s">
        <v>109</v>
      </c>
      <c r="E24" s="9" t="s">
        <v>110</v>
      </c>
      <c r="F24" s="10" t="s">
        <v>68</v>
      </c>
      <c r="G24" s="10"/>
      <c r="H24" s="10">
        <v>100</v>
      </c>
      <c r="I24" s="10" t="s">
        <v>70</v>
      </c>
      <c r="J24" s="10"/>
      <c r="K24" s="10">
        <v>100</v>
      </c>
      <c r="L24" s="10" t="s">
        <v>72</v>
      </c>
      <c r="M24" s="10"/>
      <c r="N24" s="10">
        <v>30</v>
      </c>
      <c r="U24" s="10" t="s">
        <v>77</v>
      </c>
      <c r="V24" s="10"/>
      <c r="W24" s="10">
        <v>20</v>
      </c>
      <c r="AA24" s="10" t="s">
        <v>81</v>
      </c>
      <c r="AB24" s="10"/>
      <c r="AC24" s="10">
        <v>20</v>
      </c>
      <c r="AD24" s="10" t="s">
        <v>84</v>
      </c>
      <c r="AE24" s="10"/>
      <c r="AF24" s="10">
        <v>20</v>
      </c>
    </row>
    <row r="25" spans="1:53" x14ac:dyDescent="0.25">
      <c r="A25" s="9">
        <v>8</v>
      </c>
      <c r="B25" s="9" t="s">
        <v>108</v>
      </c>
      <c r="C25" s="9" t="s">
        <v>109</v>
      </c>
      <c r="D25" s="9" t="s">
        <v>109</v>
      </c>
      <c r="E25" s="9" t="s">
        <v>110</v>
      </c>
      <c r="L25" s="10" t="s">
        <v>73</v>
      </c>
      <c r="M25" s="10" t="s">
        <v>67</v>
      </c>
      <c r="N25" s="10">
        <v>100</v>
      </c>
      <c r="U25" s="10" t="s">
        <v>78</v>
      </c>
      <c r="V25" s="10" t="s">
        <v>67</v>
      </c>
      <c r="W25" s="10">
        <v>100</v>
      </c>
      <c r="AA25" s="10" t="s">
        <v>82</v>
      </c>
      <c r="AB25" s="10" t="s">
        <v>67</v>
      </c>
      <c r="AC25" s="10">
        <v>100</v>
      </c>
      <c r="AD25" s="10" t="s">
        <v>85</v>
      </c>
      <c r="AE25" s="10" t="s">
        <v>67</v>
      </c>
      <c r="AF25" s="10">
        <v>100</v>
      </c>
    </row>
    <row r="26" spans="1:53" x14ac:dyDescent="0.25">
      <c r="A26" s="9">
        <v>9</v>
      </c>
      <c r="B26" s="9" t="s">
        <v>111</v>
      </c>
      <c r="C26" s="9" t="s">
        <v>112</v>
      </c>
      <c r="D26" s="9" t="s">
        <v>113</v>
      </c>
      <c r="E26" s="9" t="s">
        <v>114</v>
      </c>
      <c r="F26" s="10" t="s">
        <v>66</v>
      </c>
      <c r="G26" s="10" t="s">
        <v>67</v>
      </c>
      <c r="H26" s="10">
        <v>0</v>
      </c>
      <c r="I26" s="10" t="s">
        <v>69</v>
      </c>
      <c r="J26" s="10" t="s">
        <v>67</v>
      </c>
      <c r="K26" s="10">
        <v>0</v>
      </c>
      <c r="L26" s="10" t="s">
        <v>71</v>
      </c>
      <c r="M26" s="10" t="s">
        <v>67</v>
      </c>
      <c r="N26" s="10">
        <v>0</v>
      </c>
      <c r="O26" s="10" t="s">
        <v>74</v>
      </c>
      <c r="P26" s="10">
        <v>100</v>
      </c>
      <c r="Q26" s="10">
        <v>100</v>
      </c>
      <c r="R26" s="10" t="s">
        <v>75</v>
      </c>
      <c r="S26" s="10">
        <v>100</v>
      </c>
      <c r="T26" s="10">
        <v>100</v>
      </c>
      <c r="U26" s="10" t="s">
        <v>76</v>
      </c>
      <c r="V26" s="10" t="s">
        <v>67</v>
      </c>
      <c r="W26" s="10">
        <v>0</v>
      </c>
      <c r="X26" s="10" t="s">
        <v>79</v>
      </c>
      <c r="Y26" s="10">
        <v>100</v>
      </c>
      <c r="Z26" s="10">
        <v>100</v>
      </c>
      <c r="AA26" s="10" t="s">
        <v>80</v>
      </c>
      <c r="AB26" s="10" t="s">
        <v>67</v>
      </c>
      <c r="AC26" s="10">
        <v>0</v>
      </c>
      <c r="AD26" s="10" t="s">
        <v>83</v>
      </c>
      <c r="AE26" s="10" t="s">
        <v>67</v>
      </c>
      <c r="AF26" s="10">
        <v>0</v>
      </c>
      <c r="AG26" s="10" t="s">
        <v>86</v>
      </c>
      <c r="AH26" s="10">
        <v>100</v>
      </c>
      <c r="AI26" s="10">
        <v>100</v>
      </c>
      <c r="AJ26" s="10" t="s">
        <v>87</v>
      </c>
      <c r="AK26" s="10">
        <v>100</v>
      </c>
      <c r="AL26" s="10">
        <v>100</v>
      </c>
      <c r="AM26" s="10" t="s">
        <v>88</v>
      </c>
      <c r="AN26" s="10">
        <v>100</v>
      </c>
      <c r="AO26" s="10">
        <v>100</v>
      </c>
      <c r="AP26" s="10" t="s">
        <v>89</v>
      </c>
      <c r="AQ26" s="10">
        <v>100</v>
      </c>
      <c r="AR26" s="10">
        <v>100</v>
      </c>
      <c r="AS26" s="10" t="s">
        <v>90</v>
      </c>
      <c r="AT26" s="10">
        <v>100</v>
      </c>
      <c r="AU26" s="10">
        <v>100</v>
      </c>
      <c r="AV26" s="10" t="s">
        <v>91</v>
      </c>
      <c r="AW26" s="10">
        <v>100</v>
      </c>
      <c r="AX26" s="10">
        <v>100</v>
      </c>
      <c r="AY26" s="10" t="s">
        <v>92</v>
      </c>
      <c r="AZ26" s="10">
        <v>100</v>
      </c>
      <c r="BA26" s="10">
        <v>100</v>
      </c>
    </row>
    <row r="27" spans="1:53" x14ac:dyDescent="0.25">
      <c r="A27" s="9">
        <v>9</v>
      </c>
      <c r="B27" s="9" t="s">
        <v>111</v>
      </c>
      <c r="C27" s="9" t="s">
        <v>112</v>
      </c>
      <c r="D27" s="9" t="s">
        <v>113</v>
      </c>
      <c r="E27" s="9" t="s">
        <v>114</v>
      </c>
      <c r="F27" s="10" t="s">
        <v>68</v>
      </c>
      <c r="G27" s="10"/>
      <c r="H27" s="10">
        <v>100</v>
      </c>
      <c r="I27" s="10" t="s">
        <v>70</v>
      </c>
      <c r="J27" s="10"/>
      <c r="K27" s="10">
        <v>100</v>
      </c>
      <c r="L27" s="10" t="s">
        <v>72</v>
      </c>
      <c r="M27" s="10"/>
      <c r="N27" s="10">
        <v>30</v>
      </c>
      <c r="U27" s="10" t="s">
        <v>77</v>
      </c>
      <c r="V27" s="10"/>
      <c r="W27" s="10">
        <v>20</v>
      </c>
      <c r="AA27" s="10" t="s">
        <v>81</v>
      </c>
      <c r="AB27" s="10"/>
      <c r="AC27" s="10">
        <v>20</v>
      </c>
      <c r="AD27" s="10" t="s">
        <v>84</v>
      </c>
      <c r="AE27" s="10"/>
      <c r="AF27" s="10">
        <v>20</v>
      </c>
    </row>
    <row r="28" spans="1:53" x14ac:dyDescent="0.25">
      <c r="A28" s="9">
        <v>9</v>
      </c>
      <c r="B28" s="9" t="s">
        <v>111</v>
      </c>
      <c r="C28" s="9" t="s">
        <v>112</v>
      </c>
      <c r="D28" s="9" t="s">
        <v>113</v>
      </c>
      <c r="E28" s="9" t="s">
        <v>114</v>
      </c>
      <c r="L28" s="10" t="s">
        <v>73</v>
      </c>
      <c r="M28" s="10" t="s">
        <v>67</v>
      </c>
      <c r="N28" s="10">
        <v>100</v>
      </c>
      <c r="U28" s="10" t="s">
        <v>78</v>
      </c>
      <c r="V28" s="10" t="s">
        <v>67</v>
      </c>
      <c r="W28" s="10">
        <v>100</v>
      </c>
      <c r="AA28" s="10" t="s">
        <v>82</v>
      </c>
      <c r="AB28" s="10" t="s">
        <v>67</v>
      </c>
      <c r="AC28" s="10">
        <v>100</v>
      </c>
      <c r="AD28" s="10" t="s">
        <v>85</v>
      </c>
      <c r="AE28" s="10" t="s">
        <v>67</v>
      </c>
      <c r="AF28" s="10">
        <v>100</v>
      </c>
    </row>
    <row r="29" spans="1:53" x14ac:dyDescent="0.25">
      <c r="A29" s="9">
        <v>10</v>
      </c>
      <c r="B29" s="9" t="s">
        <v>115</v>
      </c>
      <c r="C29" s="9" t="s">
        <v>116</v>
      </c>
      <c r="D29" s="9" t="s">
        <v>116</v>
      </c>
      <c r="E29" s="9" t="s">
        <v>110</v>
      </c>
      <c r="F29" s="10" t="s">
        <v>66</v>
      </c>
      <c r="G29" s="10" t="s">
        <v>67</v>
      </c>
      <c r="H29" s="10">
        <v>0</v>
      </c>
      <c r="I29" s="10" t="s">
        <v>69</v>
      </c>
      <c r="J29" s="10" t="s">
        <v>67</v>
      </c>
      <c r="K29" s="10">
        <v>0</v>
      </c>
      <c r="L29" s="10" t="s">
        <v>71</v>
      </c>
      <c r="M29" s="10" t="s">
        <v>67</v>
      </c>
      <c r="N29" s="10">
        <v>0</v>
      </c>
      <c r="O29" s="10" t="s">
        <v>74</v>
      </c>
      <c r="P29" s="10">
        <v>100</v>
      </c>
      <c r="Q29" s="10">
        <v>100</v>
      </c>
      <c r="R29" s="10" t="s">
        <v>75</v>
      </c>
      <c r="S29" s="10">
        <v>100</v>
      </c>
      <c r="T29" s="10">
        <v>100</v>
      </c>
      <c r="U29" s="10" t="s">
        <v>76</v>
      </c>
      <c r="V29" s="10" t="s">
        <v>67</v>
      </c>
      <c r="W29" s="10">
        <v>0</v>
      </c>
      <c r="X29" s="10" t="s">
        <v>79</v>
      </c>
      <c r="Y29" s="10">
        <v>100</v>
      </c>
      <c r="Z29" s="10">
        <v>100</v>
      </c>
      <c r="AA29" s="10" t="s">
        <v>80</v>
      </c>
      <c r="AB29" s="10" t="s">
        <v>67</v>
      </c>
      <c r="AC29" s="10">
        <v>0</v>
      </c>
      <c r="AD29" s="10" t="s">
        <v>83</v>
      </c>
      <c r="AE29" s="10" t="s">
        <v>67</v>
      </c>
      <c r="AF29" s="10">
        <v>0</v>
      </c>
      <c r="AG29" s="10" t="s">
        <v>86</v>
      </c>
      <c r="AH29" s="10">
        <v>100</v>
      </c>
      <c r="AI29" s="10">
        <v>100</v>
      </c>
      <c r="AJ29" s="10" t="s">
        <v>87</v>
      </c>
      <c r="AK29" s="10">
        <v>100</v>
      </c>
      <c r="AL29" s="10">
        <v>100</v>
      </c>
      <c r="AM29" s="10" t="s">
        <v>88</v>
      </c>
      <c r="AN29" s="10">
        <v>100</v>
      </c>
      <c r="AO29" s="10">
        <v>100</v>
      </c>
      <c r="AP29" s="10" t="s">
        <v>89</v>
      </c>
      <c r="AQ29" s="10">
        <v>100</v>
      </c>
      <c r="AR29" s="10">
        <v>100</v>
      </c>
      <c r="AS29" s="10" t="s">
        <v>90</v>
      </c>
      <c r="AT29" s="10">
        <v>100</v>
      </c>
      <c r="AU29" s="10">
        <v>100</v>
      </c>
      <c r="AV29" s="10" t="s">
        <v>91</v>
      </c>
      <c r="AW29" s="10">
        <v>100</v>
      </c>
      <c r="AX29" s="10">
        <v>100</v>
      </c>
      <c r="AY29" s="10" t="s">
        <v>92</v>
      </c>
      <c r="AZ29" s="10">
        <v>100</v>
      </c>
      <c r="BA29" s="10">
        <v>100</v>
      </c>
    </row>
    <row r="30" spans="1:53" x14ac:dyDescent="0.25">
      <c r="A30" s="9">
        <v>10</v>
      </c>
      <c r="B30" s="9" t="s">
        <v>115</v>
      </c>
      <c r="C30" s="9" t="s">
        <v>116</v>
      </c>
      <c r="D30" s="9" t="s">
        <v>116</v>
      </c>
      <c r="E30" s="9" t="s">
        <v>110</v>
      </c>
      <c r="F30" s="10" t="s">
        <v>68</v>
      </c>
      <c r="G30" s="10"/>
      <c r="H30" s="10">
        <v>100</v>
      </c>
      <c r="I30" s="10" t="s">
        <v>70</v>
      </c>
      <c r="J30" s="10"/>
      <c r="K30" s="10">
        <v>100</v>
      </c>
      <c r="L30" s="10" t="s">
        <v>72</v>
      </c>
      <c r="M30" s="10"/>
      <c r="N30" s="10">
        <v>30</v>
      </c>
      <c r="U30" s="10" t="s">
        <v>77</v>
      </c>
      <c r="V30" s="10"/>
      <c r="W30" s="10">
        <v>20</v>
      </c>
      <c r="AA30" s="10" t="s">
        <v>81</v>
      </c>
      <c r="AB30" s="10"/>
      <c r="AC30" s="10">
        <v>20</v>
      </c>
      <c r="AD30" s="10" t="s">
        <v>84</v>
      </c>
      <c r="AE30" s="10"/>
      <c r="AF30" s="10">
        <v>20</v>
      </c>
    </row>
    <row r="31" spans="1:53" x14ac:dyDescent="0.25">
      <c r="A31" s="9">
        <v>10</v>
      </c>
      <c r="B31" s="9" t="s">
        <v>115</v>
      </c>
      <c r="C31" s="9" t="s">
        <v>116</v>
      </c>
      <c r="D31" s="9" t="s">
        <v>116</v>
      </c>
      <c r="E31" s="9" t="s">
        <v>110</v>
      </c>
      <c r="L31" s="10" t="s">
        <v>73</v>
      </c>
      <c r="M31" s="10" t="s">
        <v>67</v>
      </c>
      <c r="N31" s="10">
        <v>100</v>
      </c>
      <c r="U31" s="10" t="s">
        <v>78</v>
      </c>
      <c r="V31" s="10" t="s">
        <v>67</v>
      </c>
      <c r="W31" s="10">
        <v>100</v>
      </c>
      <c r="AA31" s="10" t="s">
        <v>82</v>
      </c>
      <c r="AB31" s="10" t="s">
        <v>67</v>
      </c>
      <c r="AC31" s="10">
        <v>100</v>
      </c>
      <c r="AD31" s="10" t="s">
        <v>85</v>
      </c>
      <c r="AE31" s="10" t="s">
        <v>67</v>
      </c>
      <c r="AF31" s="10">
        <v>100</v>
      </c>
    </row>
    <row r="32" spans="1:53" x14ac:dyDescent="0.25">
      <c r="A32" s="9">
        <v>11</v>
      </c>
      <c r="B32" s="9" t="s">
        <v>117</v>
      </c>
      <c r="C32" s="9" t="s">
        <v>118</v>
      </c>
      <c r="D32" s="9" t="s">
        <v>119</v>
      </c>
      <c r="E32" s="9" t="s">
        <v>120</v>
      </c>
      <c r="F32" s="10" t="s">
        <v>66</v>
      </c>
      <c r="G32" s="10" t="s">
        <v>67</v>
      </c>
      <c r="H32" s="10">
        <v>0</v>
      </c>
      <c r="I32" s="10" t="s">
        <v>69</v>
      </c>
      <c r="J32" s="10" t="s">
        <v>67</v>
      </c>
      <c r="K32" s="10">
        <v>0</v>
      </c>
      <c r="L32" s="10" t="s">
        <v>71</v>
      </c>
      <c r="M32" s="10" t="s">
        <v>67</v>
      </c>
      <c r="N32" s="10">
        <v>0</v>
      </c>
      <c r="O32" s="10" t="s">
        <v>74</v>
      </c>
      <c r="P32" s="10">
        <v>100</v>
      </c>
      <c r="Q32" s="10">
        <v>100</v>
      </c>
      <c r="R32" s="10" t="s">
        <v>75</v>
      </c>
      <c r="S32" s="10">
        <v>100</v>
      </c>
      <c r="T32" s="10">
        <v>100</v>
      </c>
      <c r="U32" s="10" t="s">
        <v>76</v>
      </c>
      <c r="V32" s="10" t="s">
        <v>67</v>
      </c>
      <c r="W32" s="10">
        <v>0</v>
      </c>
      <c r="X32" s="10" t="s">
        <v>79</v>
      </c>
      <c r="Y32" s="10">
        <v>100</v>
      </c>
      <c r="Z32" s="10">
        <v>100</v>
      </c>
      <c r="AA32" s="10" t="s">
        <v>80</v>
      </c>
      <c r="AB32" s="10" t="s">
        <v>67</v>
      </c>
      <c r="AC32" s="10">
        <v>0</v>
      </c>
      <c r="AD32" s="10" t="s">
        <v>83</v>
      </c>
      <c r="AE32" s="10" t="s">
        <v>67</v>
      </c>
      <c r="AF32" s="10">
        <v>0</v>
      </c>
      <c r="AG32" s="10" t="s">
        <v>86</v>
      </c>
      <c r="AH32" s="10">
        <v>90</v>
      </c>
      <c r="AI32" s="10">
        <v>100</v>
      </c>
      <c r="AJ32" s="10" t="s">
        <v>87</v>
      </c>
      <c r="AK32" s="10">
        <v>100</v>
      </c>
      <c r="AL32" s="10">
        <v>100</v>
      </c>
      <c r="AM32" s="10" t="s">
        <v>88</v>
      </c>
      <c r="AN32" s="10">
        <v>100</v>
      </c>
      <c r="AO32" s="10">
        <v>100</v>
      </c>
      <c r="AP32" s="10" t="s">
        <v>89</v>
      </c>
      <c r="AQ32" s="10">
        <v>100</v>
      </c>
      <c r="AR32" s="10">
        <v>100</v>
      </c>
      <c r="AS32" s="10" t="s">
        <v>90</v>
      </c>
      <c r="AT32" s="10">
        <v>100</v>
      </c>
      <c r="AU32" s="10">
        <v>100</v>
      </c>
      <c r="AV32" s="10" t="s">
        <v>91</v>
      </c>
      <c r="AW32" s="10">
        <v>100</v>
      </c>
      <c r="AX32" s="10">
        <v>100</v>
      </c>
      <c r="AY32" s="10" t="s">
        <v>92</v>
      </c>
      <c r="AZ32" s="10">
        <v>95</v>
      </c>
      <c r="BA32" s="10">
        <v>100</v>
      </c>
    </row>
    <row r="33" spans="1:53" x14ac:dyDescent="0.25">
      <c r="A33" s="9">
        <v>11</v>
      </c>
      <c r="B33" s="9" t="s">
        <v>117</v>
      </c>
      <c r="C33" s="9" t="s">
        <v>118</v>
      </c>
      <c r="D33" s="9" t="s">
        <v>119</v>
      </c>
      <c r="E33" s="9" t="s">
        <v>120</v>
      </c>
      <c r="F33" s="10" t="s">
        <v>68</v>
      </c>
      <c r="G33" s="10"/>
      <c r="H33" s="10">
        <v>100</v>
      </c>
      <c r="I33" s="10" t="s">
        <v>70</v>
      </c>
      <c r="J33" s="10"/>
      <c r="K33" s="10">
        <v>100</v>
      </c>
      <c r="L33" s="10" t="s">
        <v>72</v>
      </c>
      <c r="M33" s="10"/>
      <c r="N33" s="10">
        <v>30</v>
      </c>
      <c r="U33" s="10" t="s">
        <v>77</v>
      </c>
      <c r="V33" s="10"/>
      <c r="W33" s="10">
        <v>20</v>
      </c>
      <c r="AA33" s="10" t="s">
        <v>81</v>
      </c>
      <c r="AB33" s="10"/>
      <c r="AC33" s="10">
        <v>20</v>
      </c>
      <c r="AD33" s="10" t="s">
        <v>84</v>
      </c>
      <c r="AE33" s="10"/>
      <c r="AF33" s="10">
        <v>20</v>
      </c>
    </row>
    <row r="34" spans="1:53" x14ac:dyDescent="0.25">
      <c r="A34" s="9">
        <v>11</v>
      </c>
      <c r="B34" s="9" t="s">
        <v>117</v>
      </c>
      <c r="C34" s="9" t="s">
        <v>118</v>
      </c>
      <c r="D34" s="9" t="s">
        <v>119</v>
      </c>
      <c r="E34" s="9" t="s">
        <v>120</v>
      </c>
      <c r="L34" s="10" t="s">
        <v>73</v>
      </c>
      <c r="M34" s="10" t="s">
        <v>67</v>
      </c>
      <c r="N34" s="10">
        <v>100</v>
      </c>
      <c r="U34" s="10" t="s">
        <v>78</v>
      </c>
      <c r="V34" s="10" t="s">
        <v>67</v>
      </c>
      <c r="W34" s="10">
        <v>100</v>
      </c>
      <c r="AA34" s="10" t="s">
        <v>82</v>
      </c>
      <c r="AB34" s="10" t="s">
        <v>67</v>
      </c>
      <c r="AC34" s="10">
        <v>100</v>
      </c>
      <c r="AD34" s="10" t="s">
        <v>85</v>
      </c>
      <c r="AE34" s="10" t="s">
        <v>67</v>
      </c>
      <c r="AF34" s="10">
        <v>100</v>
      </c>
    </row>
    <row r="35" spans="1:53" x14ac:dyDescent="0.25">
      <c r="A35" s="9">
        <v>12</v>
      </c>
      <c r="B35" s="9" t="s">
        <v>121</v>
      </c>
      <c r="C35" s="9" t="s">
        <v>122</v>
      </c>
      <c r="D35" s="9" t="s">
        <v>123</v>
      </c>
      <c r="E35" s="9" t="s">
        <v>124</v>
      </c>
      <c r="F35" s="10" t="s">
        <v>66</v>
      </c>
      <c r="G35" s="10" t="s">
        <v>67</v>
      </c>
      <c r="H35" s="10">
        <v>0</v>
      </c>
      <c r="I35" s="10" t="s">
        <v>69</v>
      </c>
      <c r="J35" s="10" t="s">
        <v>67</v>
      </c>
      <c r="K35" s="10">
        <v>0</v>
      </c>
      <c r="L35" s="10" t="s">
        <v>71</v>
      </c>
      <c r="M35" s="10" t="s">
        <v>67</v>
      </c>
      <c r="N35" s="10">
        <v>0</v>
      </c>
      <c r="O35" s="10" t="s">
        <v>74</v>
      </c>
      <c r="P35" s="10">
        <v>100</v>
      </c>
      <c r="Q35" s="10">
        <v>100</v>
      </c>
      <c r="R35" s="10" t="s">
        <v>75</v>
      </c>
      <c r="S35" s="10">
        <v>100</v>
      </c>
      <c r="T35" s="10">
        <v>100</v>
      </c>
      <c r="U35" s="10" t="s">
        <v>76</v>
      </c>
      <c r="V35" s="10" t="s">
        <v>67</v>
      </c>
      <c r="W35" s="10">
        <v>0</v>
      </c>
      <c r="X35" s="10" t="s">
        <v>79</v>
      </c>
      <c r="Y35" s="10">
        <v>100</v>
      </c>
      <c r="Z35" s="10">
        <v>100</v>
      </c>
      <c r="AA35" s="10" t="s">
        <v>80</v>
      </c>
      <c r="AB35" s="10" t="s">
        <v>67</v>
      </c>
      <c r="AC35" s="10">
        <v>0</v>
      </c>
      <c r="AD35" s="10" t="s">
        <v>83</v>
      </c>
      <c r="AE35" s="10" t="s">
        <v>67</v>
      </c>
      <c r="AF35" s="10">
        <v>0</v>
      </c>
      <c r="AG35" s="10" t="s">
        <v>86</v>
      </c>
      <c r="AH35" s="10">
        <v>100</v>
      </c>
      <c r="AI35" s="10">
        <v>100</v>
      </c>
      <c r="AJ35" s="10" t="s">
        <v>87</v>
      </c>
      <c r="AK35" s="10">
        <v>100</v>
      </c>
      <c r="AL35" s="10">
        <v>100</v>
      </c>
      <c r="AM35" s="10" t="s">
        <v>88</v>
      </c>
      <c r="AN35" s="10">
        <v>98</v>
      </c>
      <c r="AO35" s="10">
        <v>100</v>
      </c>
      <c r="AP35" s="10" t="s">
        <v>89</v>
      </c>
      <c r="AQ35" s="10">
        <v>100</v>
      </c>
      <c r="AR35" s="10">
        <v>100</v>
      </c>
      <c r="AS35" s="10" t="s">
        <v>90</v>
      </c>
      <c r="AT35" s="10">
        <v>100</v>
      </c>
      <c r="AU35" s="10">
        <v>100</v>
      </c>
      <c r="AV35" s="10" t="s">
        <v>91</v>
      </c>
      <c r="AW35" s="10">
        <v>100</v>
      </c>
      <c r="AX35" s="10">
        <v>100</v>
      </c>
      <c r="AY35" s="10" t="s">
        <v>92</v>
      </c>
      <c r="AZ35" s="10">
        <v>95</v>
      </c>
      <c r="BA35" s="10">
        <v>100</v>
      </c>
    </row>
    <row r="36" spans="1:53" x14ac:dyDescent="0.25">
      <c r="A36" s="9">
        <v>12</v>
      </c>
      <c r="B36" s="9" t="s">
        <v>121</v>
      </c>
      <c r="C36" s="9" t="s">
        <v>122</v>
      </c>
      <c r="D36" s="9" t="s">
        <v>123</v>
      </c>
      <c r="E36" s="9" t="s">
        <v>124</v>
      </c>
      <c r="F36" s="10" t="s">
        <v>68</v>
      </c>
      <c r="G36" s="10"/>
      <c r="H36" s="10">
        <v>100</v>
      </c>
      <c r="I36" s="10" t="s">
        <v>70</v>
      </c>
      <c r="J36" s="10"/>
      <c r="K36" s="10">
        <v>100</v>
      </c>
      <c r="L36" s="10" t="s">
        <v>72</v>
      </c>
      <c r="M36" s="10"/>
      <c r="N36" s="10">
        <v>30</v>
      </c>
      <c r="U36" s="10" t="s">
        <v>77</v>
      </c>
      <c r="V36" s="10"/>
      <c r="W36" s="10">
        <v>20</v>
      </c>
      <c r="AA36" s="10" t="s">
        <v>81</v>
      </c>
      <c r="AB36" s="10"/>
      <c r="AC36" s="10">
        <v>20</v>
      </c>
      <c r="AD36" s="10" t="s">
        <v>84</v>
      </c>
      <c r="AE36" s="10"/>
      <c r="AF36" s="10">
        <v>20</v>
      </c>
    </row>
    <row r="37" spans="1:53" x14ac:dyDescent="0.25">
      <c r="A37" s="9">
        <v>12</v>
      </c>
      <c r="B37" s="9" t="s">
        <v>121</v>
      </c>
      <c r="C37" s="9" t="s">
        <v>122</v>
      </c>
      <c r="D37" s="9" t="s">
        <v>123</v>
      </c>
      <c r="E37" s="9" t="s">
        <v>124</v>
      </c>
      <c r="L37" s="10" t="s">
        <v>73</v>
      </c>
      <c r="M37" s="10" t="s">
        <v>67</v>
      </c>
      <c r="N37" s="10">
        <v>100</v>
      </c>
      <c r="U37" s="10" t="s">
        <v>78</v>
      </c>
      <c r="V37" s="10" t="s">
        <v>67</v>
      </c>
      <c r="W37" s="10">
        <v>100</v>
      </c>
      <c r="AA37" s="10" t="s">
        <v>82</v>
      </c>
      <c r="AB37" s="10" t="s">
        <v>67</v>
      </c>
      <c r="AC37" s="10">
        <v>100</v>
      </c>
      <c r="AD37" s="10" t="s">
        <v>85</v>
      </c>
      <c r="AE37" s="10" t="s">
        <v>67</v>
      </c>
      <c r="AF37" s="10">
        <v>100</v>
      </c>
    </row>
    <row r="38" spans="1:53" x14ac:dyDescent="0.25">
      <c r="A38" s="9">
        <v>13</v>
      </c>
      <c r="B38" s="9" t="s">
        <v>125</v>
      </c>
      <c r="C38" s="9" t="s">
        <v>106</v>
      </c>
      <c r="D38" s="9" t="s">
        <v>126</v>
      </c>
      <c r="E38" s="9" t="s">
        <v>95</v>
      </c>
      <c r="F38" s="10" t="s">
        <v>66</v>
      </c>
      <c r="G38" s="10" t="s">
        <v>67</v>
      </c>
      <c r="H38" s="10">
        <v>0</v>
      </c>
      <c r="I38" s="10" t="s">
        <v>69</v>
      </c>
      <c r="J38" s="10" t="s">
        <v>67</v>
      </c>
      <c r="K38" s="10">
        <v>0</v>
      </c>
      <c r="L38" s="10" t="s">
        <v>71</v>
      </c>
      <c r="M38" s="10" t="s">
        <v>67</v>
      </c>
      <c r="N38" s="10">
        <v>0</v>
      </c>
      <c r="O38" s="10" t="s">
        <v>74</v>
      </c>
      <c r="P38" s="10">
        <v>100</v>
      </c>
      <c r="Q38" s="10">
        <v>100</v>
      </c>
      <c r="R38" s="10" t="s">
        <v>75</v>
      </c>
      <c r="S38" s="10">
        <v>80</v>
      </c>
      <c r="T38" s="10">
        <v>100</v>
      </c>
      <c r="U38" s="10" t="s">
        <v>76</v>
      </c>
      <c r="V38" s="10" t="s">
        <v>67</v>
      </c>
      <c r="W38" s="10">
        <v>0</v>
      </c>
      <c r="X38" s="10" t="s">
        <v>79</v>
      </c>
      <c r="Y38" s="10">
        <v>100</v>
      </c>
      <c r="Z38" s="10">
        <v>100</v>
      </c>
      <c r="AA38" s="10" t="s">
        <v>80</v>
      </c>
      <c r="AB38" s="10" t="s">
        <v>67</v>
      </c>
      <c r="AC38" s="10">
        <v>0</v>
      </c>
      <c r="AD38" s="10" t="s">
        <v>83</v>
      </c>
      <c r="AE38" s="10" t="s">
        <v>67</v>
      </c>
      <c r="AF38" s="10">
        <v>0</v>
      </c>
      <c r="AG38" s="10" t="s">
        <v>86</v>
      </c>
      <c r="AH38" s="10">
        <v>95</v>
      </c>
      <c r="AI38" s="10">
        <v>100</v>
      </c>
      <c r="AJ38" s="10" t="s">
        <v>87</v>
      </c>
      <c r="AK38" s="10">
        <v>100</v>
      </c>
      <c r="AL38" s="10">
        <v>100</v>
      </c>
      <c r="AM38" s="10" t="s">
        <v>88</v>
      </c>
      <c r="AN38" s="10">
        <v>98</v>
      </c>
      <c r="AO38" s="10">
        <v>100</v>
      </c>
      <c r="AP38" s="10" t="s">
        <v>89</v>
      </c>
      <c r="AQ38" s="10">
        <v>100</v>
      </c>
      <c r="AR38" s="10">
        <v>100</v>
      </c>
      <c r="AS38" s="10" t="s">
        <v>90</v>
      </c>
      <c r="AT38" s="10">
        <v>100</v>
      </c>
      <c r="AU38" s="10">
        <v>100</v>
      </c>
      <c r="AV38" s="10" t="s">
        <v>91</v>
      </c>
      <c r="AW38" s="10">
        <v>100</v>
      </c>
      <c r="AX38" s="10">
        <v>100</v>
      </c>
      <c r="AY38" s="10" t="s">
        <v>92</v>
      </c>
      <c r="AZ38" s="10">
        <v>100</v>
      </c>
      <c r="BA38" s="10">
        <v>100</v>
      </c>
    </row>
    <row r="39" spans="1:53" x14ac:dyDescent="0.25">
      <c r="A39" s="9">
        <v>13</v>
      </c>
      <c r="B39" s="9" t="s">
        <v>125</v>
      </c>
      <c r="C39" s="9" t="s">
        <v>106</v>
      </c>
      <c r="D39" s="9" t="s">
        <v>126</v>
      </c>
      <c r="E39" s="9" t="s">
        <v>95</v>
      </c>
      <c r="F39" s="10" t="s">
        <v>68</v>
      </c>
      <c r="G39" s="10"/>
      <c r="H39" s="10">
        <v>100</v>
      </c>
      <c r="I39" s="10" t="s">
        <v>70</v>
      </c>
      <c r="J39" s="10"/>
      <c r="K39" s="10">
        <v>100</v>
      </c>
      <c r="L39" s="10" t="s">
        <v>72</v>
      </c>
      <c r="M39" s="10"/>
      <c r="N39" s="10">
        <v>30</v>
      </c>
      <c r="U39" s="10" t="s">
        <v>77</v>
      </c>
      <c r="V39" s="10"/>
      <c r="W39" s="10">
        <v>20</v>
      </c>
      <c r="AA39" s="10" t="s">
        <v>81</v>
      </c>
      <c r="AB39" s="10"/>
      <c r="AC39" s="10">
        <v>20</v>
      </c>
      <c r="AD39" s="10" t="s">
        <v>84</v>
      </c>
      <c r="AE39" s="10"/>
      <c r="AF39" s="10">
        <v>20</v>
      </c>
    </row>
    <row r="40" spans="1:53" x14ac:dyDescent="0.25">
      <c r="A40" s="9">
        <v>13</v>
      </c>
      <c r="B40" s="9" t="s">
        <v>125</v>
      </c>
      <c r="C40" s="9" t="s">
        <v>106</v>
      </c>
      <c r="D40" s="9" t="s">
        <v>126</v>
      </c>
      <c r="E40" s="9" t="s">
        <v>95</v>
      </c>
      <c r="L40" s="10" t="s">
        <v>73</v>
      </c>
      <c r="M40" s="10" t="s">
        <v>67</v>
      </c>
      <c r="N40" s="10">
        <v>100</v>
      </c>
      <c r="U40" s="10" t="s">
        <v>78</v>
      </c>
      <c r="V40" s="10" t="s">
        <v>67</v>
      </c>
      <c r="W40" s="10">
        <v>100</v>
      </c>
      <c r="AA40" s="10" t="s">
        <v>82</v>
      </c>
      <c r="AB40" s="10" t="s">
        <v>67</v>
      </c>
      <c r="AC40" s="10">
        <v>100</v>
      </c>
      <c r="AD40" s="10" t="s">
        <v>85</v>
      </c>
      <c r="AE40" s="10" t="s">
        <v>67</v>
      </c>
      <c r="AF40" s="10">
        <v>100</v>
      </c>
    </row>
  </sheetData>
  <mergeCells count="62">
    <mergeCell ref="F2:BA2"/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F6:H6"/>
    <mergeCell ref="G7:H7"/>
    <mergeCell ref="I6:K6"/>
    <mergeCell ref="J7:K7"/>
    <mergeCell ref="F5:K5"/>
    <mergeCell ref="A2:A7"/>
    <mergeCell ref="B2:B7"/>
    <mergeCell ref="C2:C7"/>
    <mergeCell ref="D2:D7"/>
    <mergeCell ref="E2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22.375" customWidth="1" collapsed="1"/>
    <col min="2" max="2" width="38.875" customWidth="1" collapsed="1"/>
    <col min="3" max="6" width="7.625" customWidth="1" collapsed="1"/>
  </cols>
  <sheetData>
    <row r="1" spans="1:2" ht="17.25" customHeight="1" x14ac:dyDescent="0.2">
      <c r="A1" s="22" t="s">
        <v>11</v>
      </c>
      <c r="B1" s="15"/>
    </row>
    <row r="2" spans="1:2" ht="66.75" customHeight="1" x14ac:dyDescent="0.2">
      <c r="A2" s="6" t="s">
        <v>12</v>
      </c>
      <c r="B2" s="7" t="s">
        <v>134</v>
      </c>
    </row>
    <row r="3" spans="1:2" ht="14.25" customHeight="1" x14ac:dyDescent="0.2">
      <c r="A3" s="2"/>
      <c r="B3" s="2"/>
    </row>
    <row r="4" spans="1:2" ht="17.25" customHeight="1" x14ac:dyDescent="0.2">
      <c r="A4" s="22" t="s">
        <v>13</v>
      </c>
      <c r="B4" s="15"/>
    </row>
    <row r="5" spans="1:2" ht="57.75" customHeight="1" x14ac:dyDescent="0.2">
      <c r="A5" s="6" t="s">
        <v>14</v>
      </c>
      <c r="B5" s="7" t="s">
        <v>135</v>
      </c>
    </row>
    <row r="6" spans="1:2" ht="14.25" customHeight="1" x14ac:dyDescent="0.2">
      <c r="A6" s="2"/>
      <c r="B6" s="2"/>
    </row>
    <row r="7" spans="1:2" ht="18.75" customHeight="1" x14ac:dyDescent="0.2">
      <c r="A7" s="22" t="s">
        <v>15</v>
      </c>
      <c r="B7" s="15"/>
    </row>
    <row r="8" spans="1:2" ht="61.5" customHeight="1" x14ac:dyDescent="0.2">
      <c r="A8" s="6" t="s">
        <v>16</v>
      </c>
      <c r="B8" s="7" t="s">
        <v>136</v>
      </c>
    </row>
    <row r="9" spans="1:2" ht="14.25" customHeight="1" x14ac:dyDescent="0.2"/>
    <row r="10" spans="1:2" ht="14.25" customHeight="1" x14ac:dyDescent="0.2"/>
    <row r="11" spans="1:2" ht="14.25" customHeight="1" x14ac:dyDescent="0.2"/>
    <row r="12" spans="1:2" ht="14.25" customHeight="1" x14ac:dyDescent="0.2"/>
    <row r="13" spans="1:2" ht="14.25" customHeight="1" x14ac:dyDescent="0.2"/>
    <row r="14" spans="1:2" ht="14.25" customHeight="1" x14ac:dyDescent="0.2"/>
    <row r="15" spans="1:2" ht="14.25" customHeight="1" x14ac:dyDescent="0.2"/>
    <row r="16" spans="1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B1"/>
    <mergeCell ref="A4:B4"/>
    <mergeCell ref="A7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Количественные результаты</vt:lpstr>
      <vt:lpstr>Индикаторы</vt:lpstr>
      <vt:lpstr>Результаты.Недостатки.Предложен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2024-01-22T09:58:54Z</dcterms:created>
  <dcterms:modified xsi:type="dcterms:W3CDTF">2024-01-22T09:58:54Z</dcterms:modified>
</cp:coreProperties>
</file>